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nda\Desktop\LLANOS\"/>
    </mc:Choice>
  </mc:AlternateContent>
  <bookViews>
    <workbookView xWindow="0" yWindow="0" windowWidth="28800" windowHeight="12435"/>
  </bookViews>
  <sheets>
    <sheet name="EMPRESAS" sheetId="4" r:id="rId1"/>
    <sheet name="PROV CRIT" sheetId="16" r:id="rId2"/>
    <sheet name="INSTITUCIONES" sheetId="1" r:id="rId3"/>
    <sheet name="PERSONAS FÍSICAS" sheetId="6" r:id="rId4"/>
    <sheet name="Restaurantes" sheetId="7" state="hidden" r:id="rId5"/>
    <sheet name="Presidencias" sheetId="8" r:id="rId6"/>
    <sheet name="PROMEP" sheetId="9" r:id="rId7"/>
    <sheet name="MIDE" sheetId="13" r:id="rId8"/>
  </sheets>
  <definedNames>
    <definedName name="_xlnm._FilterDatabase" localSheetId="0" hidden="1">EMPRESAS!$A$2:$N$2</definedName>
    <definedName name="_xlnm._FilterDatabase" localSheetId="2" hidden="1">INSTITUCIONES!$E$2:$K$2</definedName>
    <definedName name="_xlnm._FilterDatabase" localSheetId="1" hidden="1">'PROV CRIT'!$A$2:$H$2</definedName>
    <definedName name="_xlnm.Print_Area" localSheetId="0">EMPRESAS!$A$2:$J$67</definedName>
  </definedNames>
  <calcPr calcId="152511"/>
</workbook>
</file>

<file path=xl/calcChain.xml><?xml version="1.0" encoding="utf-8"?>
<calcChain xmlns="http://schemas.openxmlformats.org/spreadsheetml/2006/main">
  <c r="Y20" i="16" l="1"/>
  <c r="V20" i="16"/>
  <c r="S20" i="16"/>
  <c r="P20" i="16"/>
  <c r="M20" i="16"/>
  <c r="Y12" i="16"/>
  <c r="V12" i="16"/>
  <c r="S12" i="16"/>
  <c r="P12" i="16"/>
  <c r="M12" i="16"/>
  <c r="Y11" i="16"/>
  <c r="V11" i="16"/>
  <c r="S11" i="16"/>
  <c r="P11" i="16"/>
  <c r="M11" i="16"/>
  <c r="Z11" i="16" s="1"/>
  <c r="Y10" i="16"/>
  <c r="V10" i="16"/>
  <c r="S10" i="16"/>
  <c r="P10" i="16"/>
  <c r="M10" i="16"/>
  <c r="Y9" i="16"/>
  <c r="V9" i="16"/>
  <c r="S9" i="16"/>
  <c r="P9" i="16"/>
  <c r="M9" i="16"/>
  <c r="Y8" i="16"/>
  <c r="V8" i="16"/>
  <c r="S8" i="16"/>
  <c r="P8" i="16"/>
  <c r="M8" i="16"/>
  <c r="Y7" i="16"/>
  <c r="V7" i="16"/>
  <c r="S7" i="16"/>
  <c r="P7" i="16"/>
  <c r="M7" i="16"/>
  <c r="Y6" i="16"/>
  <c r="V6" i="16"/>
  <c r="S6" i="16"/>
  <c r="P6" i="16"/>
  <c r="M6" i="16"/>
  <c r="Y5" i="16"/>
  <c r="V5" i="16"/>
  <c r="S5" i="16"/>
  <c r="P5" i="16"/>
  <c r="M5" i="16"/>
  <c r="Y4" i="16"/>
  <c r="V4" i="16"/>
  <c r="S4" i="16"/>
  <c r="P4" i="16"/>
  <c r="M4" i="16"/>
  <c r="Z10" i="16" l="1"/>
  <c r="Z5" i="16"/>
  <c r="Z20" i="16"/>
  <c r="Z8" i="16"/>
  <c r="Z4" i="16"/>
  <c r="Z12" i="16"/>
  <c r="Z7" i="16"/>
  <c r="Z9" i="16"/>
  <c r="Z6" i="16"/>
</calcChain>
</file>

<file path=xl/sharedStrings.xml><?xml version="1.0" encoding="utf-8"?>
<sst xmlns="http://schemas.openxmlformats.org/spreadsheetml/2006/main" count="1050" uniqueCount="781">
  <si>
    <t>CONTACTO</t>
  </si>
  <si>
    <t>TELEFONO</t>
  </si>
  <si>
    <t>CENEVAL</t>
  </si>
  <si>
    <t>OLGA ALPIZAR</t>
  </si>
  <si>
    <t>EXT.</t>
  </si>
  <si>
    <t>MAXWELL ROJAS</t>
  </si>
  <si>
    <t>INSTITUCIÓN</t>
  </si>
  <si>
    <t>EMPRESA</t>
  </si>
  <si>
    <t>IPN</t>
  </si>
  <si>
    <t>ROSARIO ZAVALA</t>
  </si>
  <si>
    <t>NOMBRE</t>
  </si>
  <si>
    <t>55 15 72 2770</t>
  </si>
  <si>
    <t>ARTURO FLORES</t>
  </si>
  <si>
    <t>ALVARO NARVAEZ</t>
  </si>
  <si>
    <t>55 21 07 0404</t>
  </si>
  <si>
    <t>TELEFONO / CELULAR</t>
  </si>
  <si>
    <t>771 748 4210</t>
  </si>
  <si>
    <t>775 75 59100</t>
  </si>
  <si>
    <t>TÍTULO</t>
  </si>
  <si>
    <t xml:space="preserve">ISAAC MENDOZA GASCA </t>
  </si>
  <si>
    <t xml:space="preserve">GERARDO FERNÁNDEZ </t>
  </si>
  <si>
    <t>JOSÉ LUIS HERNÁNDEZ ORTIZ</t>
  </si>
  <si>
    <t>01 55 54 20 9901</t>
  </si>
  <si>
    <t>CORREO</t>
  </si>
  <si>
    <t>nestor.espinosa@ceneval.edu.mx</t>
  </si>
  <si>
    <t>olga.alpizar@ceneval.edu.mx</t>
  </si>
  <si>
    <t>LIC.</t>
  </si>
  <si>
    <t>ING.</t>
  </si>
  <si>
    <t>MTRO.</t>
  </si>
  <si>
    <t>LAURA DELGADO</t>
  </si>
  <si>
    <t>laura.delgado@ceneval.edu.mx</t>
  </si>
  <si>
    <t>Víctor MANUEL CANO PÉREZ</t>
  </si>
  <si>
    <t>771 119 0740</t>
  </si>
  <si>
    <t>SAUL URIBE</t>
  </si>
  <si>
    <t>55 52 9442 63</t>
  </si>
  <si>
    <t>JORGE PEÑA</t>
  </si>
  <si>
    <t>ULSA</t>
  </si>
  <si>
    <t>771 2 02 41 02</t>
  </si>
  <si>
    <t>771 71 70213</t>
  </si>
  <si>
    <t>ARTURO QUIROZ</t>
  </si>
  <si>
    <t>DIANA SANDOVAL</t>
  </si>
  <si>
    <t>912 0537</t>
  </si>
  <si>
    <t>MA. DEL CARMEN CASTILLO  DUPEIRON</t>
  </si>
  <si>
    <t>01 55 5420 4926</t>
  </si>
  <si>
    <t>CARLOS DANIEL RICO MANDUJANO</t>
  </si>
  <si>
    <t>5537 31 8271</t>
  </si>
  <si>
    <t>SAUL BAUTISTA</t>
  </si>
  <si>
    <t>775    106 4820</t>
  </si>
  <si>
    <t>771 71 20108</t>
  </si>
  <si>
    <t>RICARDO HERNÁNDEZ OLVERA</t>
  </si>
  <si>
    <t>912 0561</t>
  </si>
  <si>
    <t>5523 1842 07</t>
  </si>
  <si>
    <t>FERNANDO HERNÁNDEZ DURAN</t>
  </si>
  <si>
    <t>775 135 7879</t>
  </si>
  <si>
    <t>RAFAEL CAMPOS</t>
  </si>
  <si>
    <t>01 222 229 5500</t>
  </si>
  <si>
    <t>CARLOS ALBERTO HERNÁNDEZ</t>
  </si>
  <si>
    <t>775 109 7290</t>
  </si>
  <si>
    <t>CAROLINA GÓMEZ</t>
  </si>
  <si>
    <t>775 128 8581</t>
  </si>
  <si>
    <t>JUAN LABERTO DÍAZ REYES</t>
  </si>
  <si>
    <t>01 55 2156 1199</t>
  </si>
  <si>
    <t>jadiaz@iciweb.com.mx</t>
  </si>
  <si>
    <t>ELOY CADENA MENDOZA</t>
  </si>
  <si>
    <t>eloy_cadena@yahoo.com</t>
  </si>
  <si>
    <t>CASA/OFNA</t>
  </si>
  <si>
    <t>GERARDO ESPINOSA</t>
  </si>
  <si>
    <t>771 143 9175</t>
  </si>
  <si>
    <t>CARGO</t>
  </si>
  <si>
    <t>PRESIDENTE DE JÓVENES EMPRENDEDORES</t>
  </si>
  <si>
    <t>GILBERTO PÉREZ LECHUGA</t>
  </si>
  <si>
    <t>771 702 0187</t>
  </si>
  <si>
    <t>CÉSAR DE LA LUZ</t>
  </si>
  <si>
    <t>5539 3933 67</t>
  </si>
  <si>
    <t>ALFA OMEGA</t>
  </si>
  <si>
    <t>ITSOEH</t>
  </si>
  <si>
    <t>ANIBAL SANTOS ESCAMILLA</t>
  </si>
  <si>
    <t>ALBERTO ÁLVAREZ CASTILLO</t>
  </si>
  <si>
    <t>01 55 3601 8619</t>
  </si>
  <si>
    <t>65080 / 65077</t>
  </si>
  <si>
    <t>CIATEQ</t>
  </si>
  <si>
    <t>CBTis TULANCINGO</t>
  </si>
  <si>
    <t>FERNANDO GILDARDO LUGO HERRERA</t>
  </si>
  <si>
    <t>DIRECTOR GENERAL</t>
  </si>
  <si>
    <t>COCYTHE</t>
  </si>
  <si>
    <t>JAVIER ANAYA TORRES</t>
  </si>
  <si>
    <t>5001/1061</t>
  </si>
  <si>
    <t>UAEM</t>
  </si>
  <si>
    <t>JESÚS ALEJANDRO VERA JIMÉNEZ</t>
  </si>
  <si>
    <t>RECTOR</t>
  </si>
  <si>
    <t>TEC DE TIJUANA</t>
  </si>
  <si>
    <t>XOCHITL ÁNGELES</t>
  </si>
  <si>
    <t>GUILLERMO GONZÁLEZ</t>
  </si>
  <si>
    <t>guillermo.gonzalez@ceneval.edu.mx</t>
  </si>
  <si>
    <t>ARQ.</t>
  </si>
  <si>
    <t>JOSÉ ANTONIO ROMERO ESPINOZA</t>
  </si>
  <si>
    <t>771 130 1869</t>
  </si>
  <si>
    <t>771 131 0443</t>
  </si>
  <si>
    <t>DIRECTOR DE PLANEACIÓN Y PROGRAMACIÓN DE EXAMENES</t>
  </si>
  <si>
    <t>BENINGNO</t>
  </si>
  <si>
    <t>CARRETERAS</t>
  </si>
  <si>
    <t>771 71 78216</t>
  </si>
  <si>
    <t>AMAURI TORRES BALCAZAR</t>
  </si>
  <si>
    <t>SUBDIRECTOR ACADÉMICO</t>
  </si>
  <si>
    <t>01427 272 4118</t>
  </si>
  <si>
    <t>CLAVE: cocyteh USUARIO: apan  CONTRASEÑA: 20643256 xi</t>
  </si>
  <si>
    <t>ASISTENTE</t>
  </si>
  <si>
    <t>DR.</t>
  </si>
  <si>
    <t>ASESOR MAESTRÍA ULSA</t>
  </si>
  <si>
    <t>045 (44) 771 143 9175; 771 279 9765</t>
  </si>
  <si>
    <t>LETICIA JUÁREZ RUIZ</t>
  </si>
  <si>
    <t>5322 9200</t>
  </si>
  <si>
    <t>luis.roque@ceneval.edu.mx</t>
  </si>
  <si>
    <t>@ceneval.edu.mx</t>
  </si>
  <si>
    <t>facturacion@ceneval.edu.mx</t>
  </si>
  <si>
    <t>ING. CECILIA ANGÉLICA RAMÍREZ</t>
  </si>
  <si>
    <t xml:space="preserve">SRIA. TÉCNICA </t>
  </si>
  <si>
    <t>ANUIES</t>
  </si>
  <si>
    <t xml:space="preserve">01-777-329-7000 </t>
  </si>
  <si>
    <t>01-777-329-7001, 01-777-329-7002</t>
  </si>
  <si>
    <t>DOCTOR</t>
  </si>
  <si>
    <t>ANUIES REGIÓN CENTRO SUR</t>
  </si>
  <si>
    <t>ALEJANDRO  ORDAZ TEISSIER</t>
  </si>
  <si>
    <t>alejandro.ordaz@hidalgo.gob.mx</t>
  </si>
  <si>
    <t>INGENIERO</t>
  </si>
  <si>
    <t>Director del Área de Formación de Recursos Humanos</t>
  </si>
  <si>
    <t>LORENA RAMÍREZ</t>
  </si>
  <si>
    <t>ailechuga@sep.gob.mx</t>
  </si>
  <si>
    <t>PROMEP</t>
  </si>
  <si>
    <t>3601 1000</t>
  </si>
  <si>
    <t>LICENCIADA</t>
  </si>
  <si>
    <t>ARIADNA ITALICA LECHUGA</t>
  </si>
  <si>
    <t>ALETHIA ANAHI ÁLVAREZ</t>
  </si>
  <si>
    <t>alethia.alvarez@sep.gob.mx</t>
  </si>
  <si>
    <t>elenarojas@sep.gob.mx</t>
  </si>
  <si>
    <t>MARÍA ELENA GARCÍA ROJAS</t>
  </si>
  <si>
    <t>PAULINA</t>
  </si>
  <si>
    <t>ANA TERESA GALLEGO</t>
  </si>
  <si>
    <t>01 646 175 05 00</t>
  </si>
  <si>
    <t>CISESE</t>
  </si>
  <si>
    <t>JAEL RODRÍGUEZ</t>
  </si>
  <si>
    <t>DIF ESTATAL</t>
  </si>
  <si>
    <t>fran660222@hotmail.com</t>
  </si>
  <si>
    <t>Asistente de la Sra. Ma. Guadalupe Romero de Olvera</t>
  </si>
  <si>
    <t>01 771 71 73143</t>
  </si>
  <si>
    <t>01 771 71 51302</t>
  </si>
  <si>
    <t>FAX</t>
  </si>
  <si>
    <t>LIC. LUIS ALBERTO TÉLLEZ SOTO</t>
  </si>
  <si>
    <t>01 775 75 582 02</t>
  </si>
  <si>
    <t>ARQ. ÁLVARO GÓMEZ GARCÍA</t>
  </si>
  <si>
    <t>alvaro.gomez@upt.edu.mx</t>
  </si>
  <si>
    <t>IRMA RAMÍREZ</t>
  </si>
  <si>
    <t>01 791 91 36134</t>
  </si>
  <si>
    <t>COBAEH No. 21  TEPEPULCO</t>
  </si>
  <si>
    <t>JÓVENES EMPRENDEDORES</t>
  </si>
  <si>
    <t>LIC. GERARDO ESPINOSA</t>
  </si>
  <si>
    <t>045 771 129 7933</t>
  </si>
  <si>
    <t>LICENCIADO</t>
  </si>
  <si>
    <t>771 71 73108</t>
  </si>
  <si>
    <t>771 279 9765</t>
  </si>
  <si>
    <t>ANDRES MEZA</t>
  </si>
  <si>
    <t>SECRETARÍA DE RELACIONES EXTERIORES</t>
  </si>
  <si>
    <t>JESÚS OCADI</t>
  </si>
  <si>
    <t>771 71 476 09</t>
  </si>
  <si>
    <t>MIGUEL ÁNGEL GALVÁN GÓMEZ</t>
  </si>
  <si>
    <t>MARTÍN CRUZ</t>
  </si>
  <si>
    <t>SUBDIRECTOR ADMINISTRATIVO</t>
  </si>
  <si>
    <t>SRITA. ANGÉLICA NAVARRO</t>
  </si>
  <si>
    <t>INSTITUTO NACIONAL DE INVESTIGACIÓNES FORESTALES Y AGROPECUARIAS DE GUANAJUATO</t>
  </si>
  <si>
    <t>01 55 5849 4906 - 08</t>
  </si>
  <si>
    <t>771 71 88070</t>
  </si>
  <si>
    <t>LIC. HUMBERTO ALEJANDRO LUGO GUERRERO</t>
  </si>
  <si>
    <t>LIC. ALEJANDRA SÁNCHEZ ARRIOLA</t>
  </si>
  <si>
    <t xml:space="preserve"> SUBDELEGADA ENCARGADA</t>
  </si>
  <si>
    <t>DELEGADO ENCARGADO</t>
  </si>
  <si>
    <t>01800 5000 773</t>
  </si>
  <si>
    <t xml:space="preserve">PRESIDENTE </t>
  </si>
  <si>
    <t>738 735 40 00</t>
  </si>
  <si>
    <t>761 72 48 079</t>
  </si>
  <si>
    <t>ITESHU</t>
  </si>
  <si>
    <t>761 72 48 084</t>
  </si>
  <si>
    <t>DESARROLLO ACADÉMICO</t>
  </si>
  <si>
    <t> (222) 2299400</t>
  </si>
  <si>
    <t>Marcelino Trujillo</t>
  </si>
  <si>
    <t>SRIO. GRAL. DE LA RED</t>
  </si>
  <si>
    <t>CONSEJO CONSULTIVO CIUDADANO DEL ESTADO DE HIDALGO</t>
  </si>
  <si>
    <t>Mtro.</t>
  </si>
  <si>
    <t>INSTITUTO TECNOLÓGICO DE CELAYA</t>
  </si>
  <si>
    <t>01 4616117575</t>
  </si>
  <si>
    <t>CAMPUS I</t>
  </si>
  <si>
    <t>CAMPUS II</t>
  </si>
  <si>
    <t>01 461 61 177 70</t>
  </si>
  <si>
    <t>EXT. 5104</t>
  </si>
  <si>
    <t>RAYMUNDO MTZ. LÓPEZ</t>
  </si>
  <si>
    <t>DIRECTOR</t>
  </si>
  <si>
    <t>IMSS</t>
  </si>
  <si>
    <t>01791 91 31198</t>
  </si>
  <si>
    <t>raymundo.martinez@imss.gob.mx</t>
  </si>
  <si>
    <t>ROLANDO  PORRAS MUÑOZ</t>
  </si>
  <si>
    <t>JOAQUIN Pérez PELCASTRE</t>
  </si>
  <si>
    <t>771 1294477</t>
  </si>
  <si>
    <t>71 8 48 38</t>
  </si>
  <si>
    <t>771 71 3 3506</t>
  </si>
  <si>
    <t>EDGAR BACA</t>
  </si>
  <si>
    <t>INHIFE</t>
  </si>
  <si>
    <t>71 73108</t>
  </si>
  <si>
    <t xml:space="preserve">LIC. </t>
  </si>
  <si>
    <t>771 71 73143</t>
  </si>
  <si>
    <t>ALEJANDRO GUTIÉRREZ</t>
  </si>
  <si>
    <t>01 791 91 37512</t>
  </si>
  <si>
    <t xml:space="preserve"> </t>
  </si>
  <si>
    <t>IMPALA</t>
  </si>
  <si>
    <t>912 0231</t>
  </si>
  <si>
    <t>ICATHI</t>
  </si>
  <si>
    <t>NAZLA DILIAN</t>
  </si>
  <si>
    <t>771 71 4050</t>
  </si>
  <si>
    <t>912 3521</t>
  </si>
  <si>
    <t>ING. ROCIO LÓPEZ BRAVO</t>
  </si>
  <si>
    <t>01 771 71 5 7154  / 71 68058</t>
  </si>
  <si>
    <t>108                       107</t>
  </si>
  <si>
    <t>01 771 71 68058</t>
  </si>
  <si>
    <t>01 55 2159 4325   /  0155 2159 4468</t>
  </si>
  <si>
    <t>JUAN GABRIEL ANGELES NUÑEZ</t>
  </si>
  <si>
    <t>INIFAP</t>
  </si>
  <si>
    <t>01 461 6115 323</t>
  </si>
  <si>
    <t>Cbtis 222</t>
  </si>
  <si>
    <t>01 771 71 1 3765</t>
  </si>
  <si>
    <t>INVESTIGADOR</t>
  </si>
  <si>
    <t>UAEH</t>
  </si>
  <si>
    <t>771 699 2787</t>
  </si>
  <si>
    <t>ROBERTO MORALES ESTRELLA</t>
  </si>
  <si>
    <t>UPP</t>
  </si>
  <si>
    <t>01 771 547 7510</t>
  </si>
  <si>
    <t>DIR. DE PLANEACIÓN</t>
  </si>
  <si>
    <t>GUADALUPE PINEDA</t>
  </si>
  <si>
    <t>LIVIA CERVERA</t>
  </si>
  <si>
    <t>LIC. NESTOR ESPINOSA SANDOVAL</t>
  </si>
  <si>
    <t>LIC. LUIS ROQUE</t>
  </si>
  <si>
    <t>COCYTEH</t>
  </si>
  <si>
    <t>UPT</t>
  </si>
  <si>
    <t>CBTis No. 8</t>
  </si>
  <si>
    <t>01 771 71 35412</t>
  </si>
  <si>
    <t>CBTis</t>
  </si>
  <si>
    <t>COBAEH</t>
  </si>
  <si>
    <t xml:space="preserve">DIF </t>
  </si>
  <si>
    <t>CEL. 771747 7960</t>
  </si>
  <si>
    <t>MTRO. OSCAR DEL ÁNGEL PIÑA</t>
  </si>
  <si>
    <t>INSTITUTO TECNOLÓGICO DE TANTOYUCA</t>
  </si>
  <si>
    <t>01 789 89 31680    /          31552</t>
  </si>
  <si>
    <t>INSTITUTO TECNOLÓGICO DE COACALCO</t>
  </si>
  <si>
    <t>SER</t>
  </si>
  <si>
    <t>VIRGINIA OLIVARES</t>
  </si>
  <si>
    <t>LIC. DIMPNA CAMPOS Y CAMARGO</t>
  </si>
  <si>
    <t>RESPONSABLE DE ESTANCIAS DE INVESTIGACIÓN</t>
  </si>
  <si>
    <t>PRESIDENCIA APAN</t>
  </si>
  <si>
    <t>LIC. ARELY HERNÁNDEZ</t>
  </si>
  <si>
    <t>912 03 16</t>
  </si>
  <si>
    <t>MUNICIPIO</t>
  </si>
  <si>
    <t>TEL. OFICINA</t>
  </si>
  <si>
    <t>CELULAR</t>
  </si>
  <si>
    <t>912 03 04</t>
  </si>
  <si>
    <t>delapios77@hotmail.com</t>
  </si>
  <si>
    <t>CONSEJO CONSULTIVO CIUDADANO</t>
  </si>
  <si>
    <t>LUZ ELENA SÁNCHEZ TELLO</t>
  </si>
  <si>
    <t>LIC. ÁLVARO RODRÍGUEZ DONIZ</t>
  </si>
  <si>
    <t>alvaro_rodriguez_doniz@hotmail.com</t>
  </si>
  <si>
    <t>SECRETARIA PARTICULAR</t>
  </si>
  <si>
    <t>LIC. PATRICIA BACA BAÑOS</t>
  </si>
  <si>
    <t>DIRECTORA DE PROTECCION INFANTIL Y ADOLESCENTES</t>
  </si>
  <si>
    <t>patriciabaca2002@yahoo.com.mx</t>
  </si>
  <si>
    <t>LIC. ESTEBAN ÁNGELES Cerón</t>
  </si>
  <si>
    <t>ANIBAL ALEJANDRO GALLEGOS MACÍAS</t>
  </si>
  <si>
    <t>anibal.gallegos@hidalgo.gob.mx</t>
  </si>
  <si>
    <t>DPTO. DE RECURSOS HUMANOS, FINANCIEROS Y MATERIALES</t>
  </si>
  <si>
    <t>CONACYT</t>
  </si>
  <si>
    <t xml:space="preserve">0155 53 22 77 00 </t>
  </si>
  <si>
    <t>MTRA. MÓNICA RAMÍREZ BERNAL</t>
  </si>
  <si>
    <t>LIDYA LOZA LUGO</t>
  </si>
  <si>
    <t>ALEJANDRA VERDE</t>
  </si>
  <si>
    <t>LIC. ANA BARCENAS</t>
  </si>
  <si>
    <t>CIATEQ A.C.</t>
  </si>
  <si>
    <t>TELÉFONO</t>
  </si>
  <si>
    <t>M. en C. Guillermina Urbano Vidales</t>
  </si>
  <si>
    <t>Directora de Superación Académica</t>
  </si>
  <si>
    <t>3601 6777</t>
  </si>
  <si>
    <t>Martha Patricia Medina Medrano</t>
  </si>
  <si>
    <t>Secretaria</t>
  </si>
  <si>
    <t>MAIL</t>
  </si>
  <si>
    <t>marthapm@sep.gob.mx</t>
  </si>
  <si>
    <t>Arq. Hugo Flores Félix</t>
  </si>
  <si>
    <t>Subdirector Técnico de Superación Académica</t>
  </si>
  <si>
    <t>hugof@sep.gob.mx</t>
  </si>
  <si>
    <t>Patricia Soto Abrego</t>
  </si>
  <si>
    <t>Analista</t>
  </si>
  <si>
    <t>patricia.soto@sep.gob.mx</t>
  </si>
  <si>
    <t>Yolanda Patricia Zepeda González</t>
  </si>
  <si>
    <t>Auxiliar Administrativo</t>
  </si>
  <si>
    <t>yolandaz@sep.gob.mx</t>
  </si>
  <si>
    <t>Araceli Pérez Rivera</t>
  </si>
  <si>
    <t>Responsable de la Contraloría Social</t>
  </si>
  <si>
    <t>araperez@sep.gob.mx</t>
  </si>
  <si>
    <t>Lic. Ma. Elena García Rojas</t>
  </si>
  <si>
    <t>Subdirectora de Análisis y Evaluación Docente</t>
  </si>
  <si>
    <t>Ma. del Carmen Gloria Cabrera Ramírez</t>
  </si>
  <si>
    <t>carmenc@sep.gob.mx</t>
  </si>
  <si>
    <t>Alethia Anaid Álvarez López</t>
  </si>
  <si>
    <t>Sélica Flores López</t>
  </si>
  <si>
    <t>selica.flores@sep.gob.mx</t>
  </si>
  <si>
    <t>Eduardo Jair Lizarraga  Rodríguez</t>
  </si>
  <si>
    <t>eduardo.lizarraga@sep.gob.mx</t>
  </si>
  <si>
    <t>Gisela Montiel Ramírez</t>
  </si>
  <si>
    <t>gmontielr@sep.gob.mx</t>
  </si>
  <si>
    <t>Sandy Ortiz Crespo</t>
  </si>
  <si>
    <t>sandy.ortiz@sep.gob.mx</t>
  </si>
  <si>
    <t>Gloria Ramírez Villalobos</t>
  </si>
  <si>
    <t>gramirez@sep.gob.mx</t>
  </si>
  <si>
    <t>Fabiola Nallely Rodríguez Feregrino</t>
  </si>
  <si>
    <t>frodriguez@sep.gob.mx</t>
  </si>
  <si>
    <t>M.A. Joaquín de la Huerta Gómez</t>
  </si>
  <si>
    <t>Subdirector de Habilitación Académica y Profesionalización Docente</t>
  </si>
  <si>
    <t>jhuerta@sep.gob.mx</t>
  </si>
  <si>
    <t>Karen Viridiana Piña Espinoza</t>
  </si>
  <si>
    <t>karen.pina@sep.gob.mx</t>
  </si>
  <si>
    <t>Jorge Flores Gil</t>
  </si>
  <si>
    <t>jorge.flores@sep.gob.mx</t>
  </si>
  <si>
    <t>Alejandro Leyva Pineda</t>
  </si>
  <si>
    <t>alejandro.leyva@sep.gob.mx</t>
  </si>
  <si>
    <t>CARLOS GREGORIO RODAS</t>
  </si>
  <si>
    <t>DIF</t>
  </si>
  <si>
    <t>DIRECTORA DEL DIF</t>
  </si>
  <si>
    <t>EX DOCENTE</t>
  </si>
  <si>
    <t>CAPACITADOR</t>
  </si>
  <si>
    <t>ENLACE DIPUTACION FEDERAL</t>
  </si>
  <si>
    <t>PRESIDENTE MPAL. APAN</t>
  </si>
  <si>
    <t>BENEMERITA UNIV. AUTÓNOMA DE PUEBLA</t>
  </si>
  <si>
    <t>SRIO. JORGE ROMERO ROMERO</t>
  </si>
  <si>
    <t>MTTO. ELÉCTRICO</t>
  </si>
  <si>
    <t>SUBSECRETARÍA DE DESARROLLO SOCIAL</t>
  </si>
  <si>
    <t>SUBSECRETARÍA OBRAS PÚBLICAS</t>
  </si>
  <si>
    <t>Ing. José Calderón Hernández</t>
  </si>
  <si>
    <t>DIRECTOR DEL CIATEQ</t>
  </si>
  <si>
    <t>DIRECTOR DE OPERACIÓN Y DESARROLLO DEL IET</t>
  </si>
  <si>
    <t>ALAIN SUBERVILLE GARCÍA</t>
  </si>
  <si>
    <t>LUZ ELENASÁNCHEZ TELLO</t>
  </si>
  <si>
    <t>MIGUEL ÁNGELGALVAN GÓMEZ</t>
  </si>
  <si>
    <t>VÍCTOR RUIZ</t>
  </si>
  <si>
    <t>LIC. GUADALUPE GOLDARACENA</t>
  </si>
  <si>
    <t>MTRA. RENATA HERNÁNDEZ VALENCIA</t>
  </si>
  <si>
    <t>DIRECTORA DE ADMÓN. E INFORMACIÓN DE FONDOS</t>
  </si>
  <si>
    <r>
      <t xml:space="preserve">Cel. 771 129 4977    </t>
    </r>
    <r>
      <rPr>
        <b/>
        <sz val="8"/>
        <color theme="3" tint="-0.249977111117893"/>
        <rFont val="Calibri"/>
        <family val="2"/>
        <scheme val="minor"/>
      </rPr>
      <t xml:space="preserve">01 771 15 33 622  </t>
    </r>
    <r>
      <rPr>
        <sz val="8"/>
        <color theme="1"/>
        <rFont val="Calibri"/>
        <family val="2"/>
        <scheme val="minor"/>
      </rPr>
      <t xml:space="preserve">                                      771 1533599</t>
    </r>
  </si>
  <si>
    <t>cccesteban.angeles@hotmail.com</t>
  </si>
  <si>
    <t>PRESIDENCIA TEPEAPULCO</t>
  </si>
  <si>
    <t xml:space="preserve">ALFONSO DELGADILLO </t>
  </si>
  <si>
    <t>01 791 91 31377</t>
  </si>
  <si>
    <t>91 3 06 12</t>
  </si>
  <si>
    <t>(52) (5) 56-16-23-83 / 56-22-00-53 </t>
  </si>
  <si>
    <t>Correo electrónico: enlace@udual.org</t>
  </si>
  <si>
    <t>UNION DE UNIVERSIDADES DE AMÉRICA LATINA Y EL CARIBE</t>
  </si>
  <si>
    <t>CONALEP PACHUCA II</t>
  </si>
  <si>
    <t>771 148 6250</t>
  </si>
  <si>
    <t>MTRA. MA. DE JESÚS ESPINO GUEVARA</t>
  </si>
  <si>
    <t>JAZIEL HERNÁNDEZ VALVERDE</t>
  </si>
  <si>
    <t>DR. JUAN CARLOS VALDIVIESO NAVARRO</t>
  </si>
  <si>
    <t>COORDINADOR DE LA MAESTRÍA EN COMPUTACOÓN ÓPTICA</t>
  </si>
  <si>
    <t>DR. ALFONSO PADILLA VIVANCO</t>
  </si>
  <si>
    <t>TECNOLÓGICOS</t>
  </si>
  <si>
    <t>INSTITUTO TECNOLÓGICO DE PACHUCA</t>
  </si>
  <si>
    <t>01 771 71 13073                             71 13140</t>
  </si>
  <si>
    <t>JOAQUIN DE LA HUERTA</t>
  </si>
  <si>
    <t>LUCIANO AGUILERA</t>
  </si>
  <si>
    <t>ANA MARÍA MENDOZA MARTÍNEZ</t>
  </si>
  <si>
    <t>Tel. (222) 2299400 ext. 7595</t>
  </si>
  <si>
    <t>Cel. 2224483927</t>
  </si>
  <si>
    <t>DR. GILBERTO PÉREZ LECHUGA</t>
  </si>
  <si>
    <t>MTRO. GONZALO TORRES</t>
  </si>
  <si>
    <t xml:space="preserve">01 771 71 7 2000  </t>
  </si>
  <si>
    <t>UAEH CD. SAHAGÚN</t>
  </si>
  <si>
    <t>791 91 37088</t>
  </si>
  <si>
    <t>ING. MARTIN ORTIZ GRANILLO</t>
  </si>
  <si>
    <t>UAEH APAN HGO.</t>
  </si>
  <si>
    <t>M.C. FELIX AGUSTÍN CASTRO ESPINOZA</t>
  </si>
  <si>
    <t>DRA. ISELA BELTRÁN</t>
  </si>
  <si>
    <t>COORDINADOR DEL PROGRAMA DE MAESTRÍA EN CIENCIAS COMPUTACIONALES</t>
  </si>
  <si>
    <t>2251      6734</t>
  </si>
  <si>
    <t>ENCARGADA DE LA DIRECCIÓN DE POSGRADO ICBI (Instituto de Ciencias Básicas e Ingeniería)</t>
  </si>
  <si>
    <t>ING. OLDER SAMUEL CANO GARCÍA</t>
  </si>
  <si>
    <t>771 130 1482</t>
  </si>
  <si>
    <t>CBTa.</t>
  </si>
  <si>
    <t>CONALEP PACHUCA I</t>
  </si>
  <si>
    <t>771 71 630 02    Y  6 30 56</t>
  </si>
  <si>
    <t>LIC. MATY</t>
  </si>
  <si>
    <t>CONALEP</t>
  </si>
  <si>
    <t>CONALEP TIZAYUCA</t>
  </si>
  <si>
    <t>779 79 60376</t>
  </si>
  <si>
    <t>LILIA OLIMPIA BAUTISTA</t>
  </si>
  <si>
    <t>773 73 308 63  / 3 2401</t>
  </si>
  <si>
    <t>https://sistemas.conalep.edu.mx:3443/ws2/websae/psp/</t>
  </si>
  <si>
    <t>L.D.P. JOSÉ ALBERTO TENORIO</t>
  </si>
  <si>
    <t>teno14@hotmail.com</t>
  </si>
  <si>
    <t>MARCELINO TRUJILLO</t>
  </si>
  <si>
    <t>SECRETARIO GENERAL DE LA RED</t>
  </si>
  <si>
    <t>CUAHUTEMOC HERRERA</t>
  </si>
  <si>
    <t>01 771 71 33500</t>
  </si>
  <si>
    <t>CONALEP TEPEJI</t>
  </si>
  <si>
    <t>CUAHUTEMOC BLANCAS</t>
  </si>
  <si>
    <t>DPTO. JURÍDICO</t>
  </si>
  <si>
    <t>CCT PACHUCA I</t>
  </si>
  <si>
    <t>MTRA. SARA BURGOS</t>
  </si>
  <si>
    <t>DIRECTORA ACADÉMICA CIATEQ QRO.</t>
  </si>
  <si>
    <t>01 442 211 2600</t>
  </si>
  <si>
    <t>http://www.ciateq.mx/contacto/direcci%C3%B3n.html</t>
  </si>
  <si>
    <t>DR. GERARDO V. GUERRERO RAMÍREZ</t>
  </si>
  <si>
    <t>SUBDIRECTOR ACADÉMICO DEL CENIDET</t>
  </si>
  <si>
    <t>01 777 362 7773</t>
  </si>
  <si>
    <t>http://www.cenidet.edu.mx/subaca/web-elec/person_acad/ecvgvgr.html</t>
  </si>
  <si>
    <t>DR. RADAMÉS TREJO VALENCIA</t>
  </si>
  <si>
    <t>JEFE DEL ÁREA DE NVESTIGACIÓN</t>
  </si>
  <si>
    <t>01 771 72092 y 72093</t>
  </si>
  <si>
    <t>LETICIA MARTÍNEZ</t>
  </si>
  <si>
    <t>DIPLOMADOS</t>
  </si>
  <si>
    <t>DGEST</t>
  </si>
  <si>
    <t>DR. RADAMES TREJO VALENCIA</t>
  </si>
  <si>
    <t>JEFE DEL AREA DE INVESTIGACIÓN</t>
  </si>
  <si>
    <t>UNIV. TEC. TECAMAC</t>
  </si>
  <si>
    <t>0155 5938  8400</t>
  </si>
  <si>
    <t>ING. SERGIO AGUILAR ROSALES</t>
  </si>
  <si>
    <t>SECRETARIO ACADÉMICO</t>
  </si>
  <si>
    <t>446/448</t>
  </si>
  <si>
    <t>MTRA. MORAMAY MTZ.</t>
  </si>
  <si>
    <t>INDRA  ARROYO</t>
  </si>
  <si>
    <t>04555 48 6647 92</t>
  </si>
  <si>
    <t>UPM</t>
  </si>
  <si>
    <t>DR. LUIS TÉLLEZ REYES</t>
  </si>
  <si>
    <t>743) 7411015, (743) 7412243, (743) 7412132, (743) 7412175</t>
  </si>
  <si>
    <t>912 0420    /    912 3710</t>
  </si>
  <si>
    <t>OSVALDO RODRIGUEZ</t>
  </si>
  <si>
    <t>COLEGIO DE CIVILES</t>
  </si>
  <si>
    <t>01 771 1074 444</t>
  </si>
  <si>
    <t>CEL. 771 124 9871</t>
  </si>
  <si>
    <t>lunes 13:30  araceli rodriguez</t>
  </si>
  <si>
    <r>
      <t>Nombre: </t>
    </r>
    <r>
      <rPr>
        <b/>
        <sz val="12"/>
        <color rgb="FF000000"/>
        <rFont val="Corbel"/>
        <family val="2"/>
      </rPr>
      <t>Fideicomiso del Espacio Cultural y Educativo Betlemitas</t>
    </r>
  </si>
  <si>
    <r>
      <t>Banco: </t>
    </r>
    <r>
      <rPr>
        <b/>
        <sz val="12"/>
        <color rgb="FF000000"/>
        <rFont val="Corbel"/>
        <family val="2"/>
      </rPr>
      <t>Banamex</t>
    </r>
  </si>
  <si>
    <r>
      <t>Sucursal: </t>
    </r>
    <r>
      <rPr>
        <b/>
        <sz val="12"/>
        <color rgb="FF000000"/>
        <rFont val="Corbel"/>
        <family val="2"/>
      </rPr>
      <t>105</t>
    </r>
  </si>
  <si>
    <r>
      <t>Cuenta: </t>
    </r>
    <r>
      <rPr>
        <b/>
        <sz val="12"/>
        <color rgb="FF000000"/>
        <rFont val="Corbel"/>
        <family val="2"/>
      </rPr>
      <t>6245460</t>
    </r>
  </si>
  <si>
    <r>
      <t>Clave Interbancaria: </t>
    </r>
    <r>
      <rPr>
        <b/>
        <sz val="12"/>
        <color rgb="FF000000"/>
        <rFont val="Corbel"/>
        <family val="2"/>
      </rPr>
      <t>002180010562454604</t>
    </r>
  </si>
  <si>
    <t>TRANSFERENCIA PARA MIDE</t>
  </si>
  <si>
    <t>13DPT0001O</t>
  </si>
  <si>
    <t>SEMSUAEH131113BB846FF81B    CLAVE DE MI REGISTRO PARA PROFORDEMS</t>
  </si>
  <si>
    <t>FERRETERÍA GUILLEN</t>
  </si>
  <si>
    <t>771 713 6460</t>
  </si>
  <si>
    <t>PASSWORD vin19per</t>
  </si>
  <si>
    <t>papeleria@lozano.com.mx</t>
  </si>
  <si>
    <t>COSMOS PAPELERÍA</t>
  </si>
  <si>
    <t>52 (55) 5677-4868      5679-3575</t>
  </si>
  <si>
    <t>GIRO</t>
  </si>
  <si>
    <t>Comercializadora Ceaskaan S.A de C.V.</t>
  </si>
  <si>
    <t>(01-771)71-44-879 </t>
  </si>
  <si>
    <t>PAPELERÍA</t>
  </si>
  <si>
    <t>JBA COMERCIALIZADORA SA DE CV</t>
  </si>
  <si>
    <t>771 70918 18</t>
  </si>
  <si>
    <t>jba.comercializadora@yahoo.com.mx</t>
  </si>
  <si>
    <t>C. Mario Aguilar Perez</t>
  </si>
  <si>
    <t>asesoresyserviciosc@yahoo.com.mx</t>
  </si>
  <si>
    <t>A&amp;G DESIGN</t>
  </si>
  <si>
    <t>JOSÉ LUIS ARAUJOGARCÍA</t>
  </si>
  <si>
    <t>j.araujo@agde.com.mx</t>
  </si>
  <si>
    <t>MONTE CRUCES 73, SAN LUCAS XOCHIMANCA, XOCHIMILCO, CP 16300 MEXICO D.F.</t>
  </si>
  <si>
    <t>DIRECCIÓN</t>
  </si>
  <si>
    <t>REFACCIONARIA CALIFORNIA</t>
  </si>
  <si>
    <t>Luis Donaldo Colosio 1522 Col. Ampliación Sta. Julia  Pachuca , Hidalgo 42080</t>
  </si>
  <si>
    <t>(771) 710-3927</t>
  </si>
  <si>
    <t>AUTOPARTES</t>
  </si>
  <si>
    <t>CÓMPUTO</t>
  </si>
  <si>
    <t>B&amp;L MUEBLES</t>
  </si>
  <si>
    <t>SERVICIOS MÚLTIPLES INTEGRALES DE MÉXICO</t>
  </si>
  <si>
    <t>(771) 715-9109</t>
  </si>
  <si>
    <t>Luis Donaldo Colosio 1300, Col. Ampliación Santa Julia, Pachuca, Hidalgo.</t>
  </si>
  <si>
    <t>GLOBAL CIENTIFIC S.A. DE C.V.</t>
  </si>
  <si>
    <t>AV. CORUÑA 199 401 Col. VIADUCTO PIEDAD, C.P. 08200   DELEGACION IZTACALCO, México, D.F., México</t>
  </si>
  <si>
    <t>HPF MUEBLES</t>
  </si>
  <si>
    <t>TECNOLOGÍA EN CÓMPUTO</t>
  </si>
  <si>
    <t>Santiago Tlapacoya 100 parque poblalmiento  Pachuca Hidalgo</t>
  </si>
  <si>
    <t>SAM´S CLUB PACHUCA</t>
  </si>
  <si>
    <t>TECNOLOGÍA DE CÓMPUTO</t>
  </si>
  <si>
    <t>TODO</t>
  </si>
  <si>
    <t>COMERCIALIZADORA RODRÍGUEZ</t>
  </si>
  <si>
    <t>RODOLFO LUISPIÑA</t>
  </si>
  <si>
    <t>01 771 7713028     CEL. 044 771 2029994</t>
  </si>
  <si>
    <t>BLVD. LUIS DONALDO COLOSIO No. 100-A COL. AMPLIACIÓN SANTAN JULIA PACHUCA DE SOTO</t>
  </si>
  <si>
    <t>MATERIALES SAN ANTONIO</t>
  </si>
  <si>
    <t>Carretera mexico-pachuca km 81.5 Pachuca, Hidalgo</t>
  </si>
  <si>
    <t>01-800-999-SAMS(7267)   771 101 9419</t>
  </si>
  <si>
    <t>SERGIO CRUZ (PANADERÍA)</t>
  </si>
  <si>
    <t>01771 71 34916 EXT. 128 (PANADERÍA)</t>
  </si>
  <si>
    <t>HOME DEPOT S. DE R.L. DE C.V.</t>
  </si>
  <si>
    <t>01 77171 75700</t>
  </si>
  <si>
    <t>DISTRIBUIDORA PROESA S.A. DE C.V.</t>
  </si>
  <si>
    <t> (81) 8190-1010</t>
  </si>
  <si>
    <t>ventas@proesa.com</t>
  </si>
  <si>
    <t>TEPC 118 COL. NUEVO REPUEBLO, MONTERREYNUEVO LEON.</t>
  </si>
  <si>
    <t>ASESORES Y SERVICIOS</t>
  </si>
  <si>
    <t>ING.ALEJANDRO ESTRADA</t>
  </si>
  <si>
    <t>SERVICIO DE LONAS, SILLAS Y SONIDO</t>
  </si>
  <si>
    <t>EDUARDO ESCAMILLA</t>
  </si>
  <si>
    <t>(01)7919132053  /  (045)7751307633</t>
  </si>
  <si>
    <t>OFFICE DEPOT</t>
  </si>
  <si>
    <t>RECURSOS MATERIALES</t>
  </si>
  <si>
    <t>2.5 c/u</t>
  </si>
  <si>
    <t>av. ro de las avenidas 701 fracc. las terrazas, pachuca, hgo.   Tel.: 01 771 714-87-41 | Fax: | Horario: 7:00 a 22:00 hrs.</t>
  </si>
  <si>
    <t>YESENIA</t>
  </si>
  <si>
    <r>
      <t>inhife</t>
    </r>
    <r>
      <rPr>
        <sz val="10"/>
        <color rgb="FF000000"/>
        <rFont val="Arial"/>
        <family val="2"/>
      </rPr>
      <t>@hidalgo.gob.mx</t>
    </r>
  </si>
  <si>
    <t>GRUPO MARPA</t>
  </si>
  <si>
    <t>01 771 71 41621   /   3 17 01</t>
  </si>
  <si>
    <t>DISTRIBUIDORA NATY S.A. DE C.V.</t>
  </si>
  <si>
    <t>FABIÁN GÓMEZ MARTÍNEZ</t>
  </si>
  <si>
    <t>EQUIPO DE CÓMPUTO Y CONSUMIBLES</t>
  </si>
  <si>
    <t>044 771 217 0703</t>
  </si>
  <si>
    <t>dg9450@gmail.com</t>
  </si>
  <si>
    <t>COMERCIALIZADORA NATY</t>
  </si>
  <si>
    <t>HERRERA MOTORS DE HIDALGO (CHEVROLET)</t>
  </si>
  <si>
    <t>TELMEX</t>
  </si>
  <si>
    <t>SERVICIOS</t>
  </si>
  <si>
    <t>CAASIM</t>
  </si>
  <si>
    <t>COMUNICACIONES</t>
  </si>
  <si>
    <t>SILVESTRE PEREZ BENITEZ</t>
  </si>
  <si>
    <r>
      <t>GRUPO HIDALGUENSE DE DESARROLLO</t>
    </r>
    <r>
      <rPr>
        <sz val="9"/>
        <color theme="1"/>
        <rFont val="Times New Roman"/>
        <family val="1"/>
      </rPr>
      <t xml:space="preserve"> S.A DE C.V</t>
    </r>
  </si>
  <si>
    <t>HEBE LAB DE HIDALGO S.A E C.V</t>
  </si>
  <si>
    <t>CORPORATIVO TEAM SECURITY SERVICE ELITE, SEGURIDAD PRIVADA S.A DE C.V</t>
  </si>
  <si>
    <t>ZURICH COMPAÑÍA DE SEGUROS S.A</t>
  </si>
  <si>
    <t>INNOVACIÓN TECNOLÓGICA EN EDUCACIÓN S.A.P.I. DE C.V.</t>
  </si>
  <si>
    <t>TODO CIRCUITO , S.A DE C.V</t>
  </si>
  <si>
    <t>WIXNET, S.A. DE C.V.</t>
  </si>
  <si>
    <t>SERVICIO TÉCNICO DE HIDALGO, S.A.DE C.V.</t>
  </si>
  <si>
    <t xml:space="preserve">LUIS PABLO GALVÁN GÓMEZ </t>
  </si>
  <si>
    <t>TOMÁS SÁNCHEZ GUERRERO</t>
  </si>
  <si>
    <t>MA. ELENA DÍAZ RETANA</t>
  </si>
  <si>
    <t>LIC. ELISEO BURGUETE LOPEZ</t>
  </si>
  <si>
    <t>LIC. FRANCISCO WILSON ROBLES</t>
  </si>
  <si>
    <t>SERGIO HERNÁNDEZ ROJANO</t>
  </si>
  <si>
    <t>ING. GUILLERMO ORTIZ LIBREROS</t>
  </si>
  <si>
    <t>LUZ MARÍA ROA ALPIZAR</t>
  </si>
  <si>
    <t>01(771) 7 14 22 22</t>
  </si>
  <si>
    <t>01 (771) 7 13 29 04</t>
  </si>
  <si>
    <t>01(771) 7 13 18 46</t>
  </si>
  <si>
    <t>01(55) 52 84 10 00</t>
  </si>
  <si>
    <t>01(55) 5598 0739</t>
  </si>
  <si>
    <t>01(222) 2315399</t>
  </si>
  <si>
    <t>01(771) 7 19 87 50</t>
  </si>
  <si>
    <t>01(771) 7 19 63 70</t>
  </si>
  <si>
    <t>pgalvan@mexline.com</t>
  </si>
  <si>
    <t>hebelab@hebelab.com</t>
  </si>
  <si>
    <t>corporativo_cortsse@hotmail.com</t>
  </si>
  <si>
    <t>eliseo.burguete@mx.zurich.com</t>
  </si>
  <si>
    <t>informacion@reeduca.com.mx</t>
  </si>
  <si>
    <t xml:space="preserve">enlace@todo-circuito.com </t>
  </si>
  <si>
    <t xml:space="preserve">gortizl@wixnet.com.mx </t>
  </si>
  <si>
    <t>luzmariaroalpizar_@hotmail.com</t>
  </si>
  <si>
    <t xml:space="preserve">REAL DE LA PLATA No.106 CUARTO PISO C                                                                         COL. FRACC. ZONA PLATEADA  C.P 42083                             PACHUCA DESOTO, HIDALGO </t>
  </si>
  <si>
    <t>SIEMBRA No.193 COL. FRACC.ZONA PLATEADA JAVIER ROJO GÓMEZ                  C.P 42030                                     PACHUCA DE SOTO, HIDALGO</t>
  </si>
  <si>
    <t>RÍO BRAVO No. 106                   COL. FRACC.LAS TERRAZAS C.P 42098                                PACHUCA DE SOTO, HIDALGO</t>
  </si>
  <si>
    <t>CALLE EJERCITO NACIONAL NÚMERO 843-B TORRE CORPORATIVA GRANADA, CÓDIGO POSTAL 11520, COLONIA, MIGUEL HIDALGO , EN EL MUNICIPIO DE MIGUEL HIDALGO, DISTRITO FEDERAL</t>
  </si>
  <si>
    <t xml:space="preserve">BERRUGUETE NO. 5 COL. NONOALCO MIXCOAC, MÉXICO, D.F. 03700 DEL. BENITO JUÁREZ </t>
  </si>
  <si>
    <t>CALLE JALPAN NÚMERO 309 - 2, CÓDIGO POSTAL 72160, COLONIA, LA PAZ PUEBLA, PUEBLA.</t>
  </si>
  <si>
    <t>CALLE OCOTE NÚMERO 301, CÓDIGO POSTAL 42184, COLONIA, CAMPESTRE VILLAS DEL ÁLAMO-MINERAL DE LA REFORMA, ESTADO DE HIDALGO</t>
  </si>
  <si>
    <t>CALLE CARRETERA PACHUCA-TULANCINGO NÚMERO 105-A Y B, CÓDIGO POSTAL 42070, COLONIA, BOULEVARES DE SAN FRANCISCO, EN LA CIUDAD DE  PACHUCA DE SOTO, ESTADO DE HIDALGO</t>
  </si>
  <si>
    <t>LISTA DE PROVEEDORES CRITICOS PARA LA UNIVERSIDAD POLITECNICA METROPOLITANA DE HIDALGO</t>
  </si>
  <si>
    <t>OBSERVACIONES</t>
  </si>
  <si>
    <t>SERVICIO DE INTERNET</t>
  </si>
  <si>
    <t>SERVICIO DE LIMPIEZA</t>
  </si>
  <si>
    <t>SERVICIO DE VIGILANCIA</t>
  </si>
  <si>
    <t>SERVICIO DE SEG. PARQUE VEH.</t>
  </si>
  <si>
    <t>ADQUISICIÓN DE PAPELERÍA</t>
  </si>
  <si>
    <t>SERVICIO MANTENIMIENTO A MAQUINAS KYOCERA</t>
  </si>
  <si>
    <t>Equipo de computo</t>
  </si>
  <si>
    <t>SERVICIOS DE AGUA Y ALCANTARILLADO</t>
  </si>
  <si>
    <t>EXTRACCION DE FOSAS SEPTICAS</t>
  </si>
  <si>
    <t>NIVEL DE EVALUACION DE PROVEEDORES</t>
  </si>
  <si>
    <t>Competitividad</t>
  </si>
  <si>
    <t>Fiabilidad 
suministros</t>
  </si>
  <si>
    <t>Flexibilidad
 proveedor</t>
  </si>
  <si>
    <t>Flexibilidad
 información</t>
  </si>
  <si>
    <t xml:space="preserve">Calidad suministros </t>
  </si>
  <si>
    <t>PUNTUACION</t>
  </si>
  <si>
    <t>4</t>
  </si>
  <si>
    <t>2</t>
  </si>
  <si>
    <t>3</t>
  </si>
  <si>
    <t>5</t>
  </si>
  <si>
    <t>50</t>
  </si>
  <si>
    <t>0-5</t>
  </si>
  <si>
    <t>CALIFICACION</t>
  </si>
  <si>
    <t>Impresión, vinil diseño</t>
  </si>
  <si>
    <t>TOLCAYUCA</t>
  </si>
  <si>
    <t>GRUPO MARPA IT</t>
  </si>
  <si>
    <t>771-7170630</t>
  </si>
  <si>
    <t>COMPUTO  Y TELECOMUNICACIONES</t>
  </si>
  <si>
    <t>marpa@grupomarpait.mx</t>
  </si>
  <si>
    <t>VALLE DE TULANCINGO #603, FRACC. VALLE DE SAN JAVIER</t>
  </si>
  <si>
    <t>Nombre oficial: INMOBILIARIA MARPA DE PACHUCA, S.A. DE C.V.</t>
  </si>
  <si>
    <t>MATERIALES ANGEL</t>
  </si>
  <si>
    <t>Sr. Angel</t>
  </si>
  <si>
    <t>Materiales de construcción</t>
  </si>
  <si>
    <t>01 743 7910080</t>
  </si>
  <si>
    <t>angelcg_ma@hotmail.com</t>
  </si>
  <si>
    <t>Av. Rayon no. 22 ColCentro. San pedro Huaquilpan</t>
  </si>
  <si>
    <t>045 771 143 6970
01 738 725 2025</t>
  </si>
  <si>
    <t>0155 21 5645 56 
 CEL. 04455 39968809</t>
  </si>
  <si>
    <t>ESTADO</t>
  </si>
  <si>
    <t>HIDALGO</t>
  </si>
  <si>
    <t>Ventas:(771) 717 0281
Servicio:(771) 717 0281 
Partes:(771) 717 0281</t>
  </si>
  <si>
    <t>PACHUCA</t>
  </si>
  <si>
    <t>EDO MEX</t>
  </si>
  <si>
    <t>ING. CARMELO BANDALA</t>
  </si>
  <si>
    <t>COMPUTO Y SOFTWARE. TECNOLOGIA</t>
  </si>
  <si>
    <t>01771 719-4703   / 
 01 771 71 96555</t>
  </si>
  <si>
    <t>MTY</t>
  </si>
  <si>
    <t>PRODUCTOS DIGITALES 3G</t>
  </si>
  <si>
    <t>Teresa de J. Piña Becerra.</t>
  </si>
  <si>
    <t>TONER Y CONSUMIBLES</t>
  </si>
  <si>
    <t>771) 7139065.</t>
  </si>
  <si>
    <t>Cel:  7717788028</t>
  </si>
  <si>
    <t>tere.pina@prodigital.com.mx</t>
  </si>
  <si>
    <t>vicente segura no. 703 . Col. Periodistas. C.P.42060</t>
  </si>
  <si>
    <t>cbandala@grupo-marpa.com</t>
  </si>
  <si>
    <t>LUCY</t>
  </si>
  <si>
    <t>CONSUMIBLE COMPUTO, LIMIPIEZA Y CAFÉ</t>
  </si>
  <si>
    <t>articulo 3ro # 97 loc 2 Fracc. Consititución</t>
  </si>
  <si>
    <t>ventas@byl.com.mx</t>
  </si>
  <si>
    <t>7143514, (771)719-1669, 7188446</t>
  </si>
  <si>
    <t>MUEBLES TOPSEATEP</t>
  </si>
  <si>
    <t>JESSICA MONZALVO ROMERO</t>
  </si>
  <si>
    <t>MOBILIARIO OFICINAS Y ESCUELAS</t>
  </si>
  <si>
    <t>771719-1939,719, 2453</t>
  </si>
  <si>
    <t>CEL: 7713341137</t>
  </si>
  <si>
    <t>Everado Marquez no. 300-1 esq. Javier Rojo Gomez
Col. Exhacienda de coscotitlan C.P. 42094</t>
  </si>
  <si>
    <t>MUEBLES PARA OFICINA Y ESCOLARES</t>
  </si>
  <si>
    <t>SUPER PAPELERA SA DE CV</t>
  </si>
  <si>
    <t>SALVADOR MENDOZA MUÑOZ, MIGUEL ANGEL CUEVAS</t>
  </si>
  <si>
    <t>PAPELERIA</t>
  </si>
  <si>
    <t>771-3712-85, 771168-7968</t>
  </si>
  <si>
    <t>771-736806</t>
  </si>
  <si>
    <t>771178-8446</t>
  </si>
  <si>
    <t>guerra_010690@hotmail.com</t>
  </si>
  <si>
    <t>CAPACITACION Y CONSULTORIA GUBERNAMENTAL</t>
  </si>
  <si>
    <t>JOSE ENRIQUE RODRIGUEZ DEL RIO</t>
  </si>
  <si>
    <t>CAPACITACION GUBERNAMENTAL</t>
  </si>
  <si>
    <t>771-71412-12</t>
  </si>
  <si>
    <t>771-7141216</t>
  </si>
  <si>
    <t>jerodriguez@secamuni.com</t>
  </si>
  <si>
    <t>ALFONSO CRAVIOTO 107 DES. 102 FRACC. CONSTITUCION</t>
  </si>
  <si>
    <t>COMERCIALIZADORA DE MUEBLES</t>
  </si>
  <si>
    <t>ING. IGNACIO RAUL ACUÑA LAZCANO</t>
  </si>
  <si>
    <t>FABRICA MOBILIARIO ESCOLAR Y OFICINA</t>
  </si>
  <si>
    <t>771-7146728, 7194887</t>
  </si>
  <si>
    <t>comercializadorademuebles@hotmail.com</t>
  </si>
  <si>
    <t>AV. 1 DE MAYO Y FRANCISCO NO. 19 COL. EL SAUCILLO. COL. MINERAL DE LA REFORMA</t>
  </si>
  <si>
    <t>ALMA LILIA VARGAS BURGOS</t>
  </si>
  <si>
    <t>RIO AMAJAC MZA. 2 LOTE 251 NO. 231 FRACC. LOMAS RESIDENCIAL PACHUCA</t>
  </si>
  <si>
    <t>ECATEPEC</t>
  </si>
  <si>
    <t>PRODUCCIONES VARGAS</t>
  </si>
  <si>
    <t>JOSE VARGAS</t>
  </si>
  <si>
    <t>RENTA DE AUDIO, LUZ TEMPLETES, MESAS Y SILLAS</t>
  </si>
  <si>
    <t>CEL: 771-7121767 Y 775-1222012</t>
  </si>
  <si>
    <t>VENTA DE ROPA</t>
  </si>
  <si>
    <t>bella_pachuca@aldoconti.com</t>
  </si>
  <si>
    <t>pachuca de soto, colonia periodistas, av. Revolucion #1307</t>
  </si>
  <si>
    <t>MEXICO</t>
  </si>
  <si>
    <t>ASEG S A DE C V</t>
  </si>
  <si>
    <t>COMERCIALIZACION DE TODO TIPO DE ARTICULOS Y MERCANCIAS</t>
  </si>
  <si>
    <t>01-771-71-447-53</t>
  </si>
  <si>
    <t>guayaba13@</t>
  </si>
  <si>
    <t>Real de Minas,  Hacienda de Loreto #205</t>
  </si>
  <si>
    <t>27 MICRAS INTERNACIONAL S.A. DE C.V.</t>
  </si>
  <si>
    <t>EVALUACION</t>
  </si>
  <si>
    <t>H &amp; D PROYECTOS ESPECIALIZADOS</t>
  </si>
  <si>
    <t>MARIA DALIA GOMEZ GUERRERO</t>
  </si>
  <si>
    <t>ventas04190@hotmail.com</t>
  </si>
  <si>
    <t>BOSQUES DE SUIZA NO. 48 OFIC. 12 COL. BOSQUES DE ARAGON
C.P. 57170 NEZAHUALCOYOTL</t>
  </si>
  <si>
    <t>NEZAHUALCOYOTL</t>
  </si>
  <si>
    <t>EFISA EFICIENCIA EN INGENIERIA SA DE C.V.</t>
  </si>
  <si>
    <t>ING. ROGELIO CORONADO LA ROSA</t>
  </si>
  <si>
    <t>COMERCIALIZADORA COMPUTO, ITI, PAPELERIA Y TECNOLOGIA</t>
  </si>
  <si>
    <t xml:space="preserve">22329988, </t>
  </si>
  <si>
    <t>icecor@eficienciaeningenieria.com.mx</t>
  </si>
  <si>
    <t>CATALOGO DE PROVEEDORES 2018</t>
  </si>
  <si>
    <t xml:space="preserve">BUFETE DE ESTUDIOS INTERDISCIPLINARIOS  A.C. </t>
  </si>
  <si>
    <t>MTRA. MAGDALENA GARCÍA HERNÁNDEZ</t>
  </si>
  <si>
    <t>LA MINA No. 54 COL. DEL CARMEN; C.P 04100 MÉXICO, D.F</t>
  </si>
  <si>
    <t xml:space="preserve">01 (52)  56 59 70 05 </t>
  </si>
  <si>
    <t>bufeteac@gmail.com</t>
  </si>
  <si>
    <t>PRESTACIÓN DE SERVICIO ESTUDIO APLICADO</t>
  </si>
  <si>
    <t>MEXICO D.F.</t>
  </si>
  <si>
    <t>RAÚL FLORES DÍAZ</t>
  </si>
  <si>
    <t>GRUPO HIDALGUENSE DE DESARROLLO S.A DE C.V</t>
  </si>
  <si>
    <t>LIC. CARLOS ROBERTO ADAME SOSA</t>
  </si>
  <si>
    <t>carlos.adame@mx.zurich.com</t>
  </si>
  <si>
    <t>ATROVISA, S.A. DE C.V.</t>
  </si>
  <si>
    <t>ROBERTO MACÍAS CAMARENA</t>
  </si>
  <si>
    <t xml:space="preserve">AV. 4 ESQ. AV 11 MANZANA N LOTE 8; C.P 42035 COL. PLUTARCO ELÍAS CALLES; PACHUCA, HIDALGO </t>
  </si>
  <si>
    <t>01(771) 7 14 79 06</t>
  </si>
  <si>
    <t>robertomacias@atrovisa.com</t>
  </si>
  <si>
    <t>INTELIGENCIA Y PROTECCION INTEGRAL CERBERUS, S.A. DE C.V.</t>
  </si>
  <si>
    <t>GUILLERMO LEO CUEVAS</t>
  </si>
  <si>
    <t xml:space="preserve">GUATEMALA No. 119; C.P 42083 FRACC. GEOVILLAS DE NUEVO HIDALGO; PACHUCA, HIDALGO </t>
  </si>
  <si>
    <t>01(771) 7 10 80 06</t>
  </si>
  <si>
    <t>proteccioncerberus@gmail.com</t>
  </si>
  <si>
    <t>EDUPLUS, S.A.D E C.V.</t>
  </si>
  <si>
    <t>ROBERTO EMMANUEL GÓMEZ RENDÓN</t>
  </si>
  <si>
    <t>CALLE CAPULÍN NÚMERO 46-507, CÓDIGO POSTAL 03100, COLONIA DEL VALLE, EN EL MUNICIPIO BENITO JUÁREZ</t>
  </si>
  <si>
    <t>01(55) 11 57 07</t>
  </si>
  <si>
    <t>contratos@eduplus.com.mx</t>
  </si>
  <si>
    <t>BIBLIOTECA DIGITAL</t>
  </si>
  <si>
    <t>DISTRIBUIDORA VOLKSWAGEN DE PACHUCA SA</t>
  </si>
  <si>
    <t>MARISOL OROZCO BARRERA</t>
  </si>
  <si>
    <t>BLVD FELIPE ANGELES 1523 CUESCO PACHUCA HIDALGO 42080</t>
  </si>
  <si>
    <t>01 (771) 7 18 11  50</t>
  </si>
  <si>
    <t>www.vw.com.mx</t>
  </si>
  <si>
    <t>FORLAC STORE S.A. DE C.V</t>
  </si>
  <si>
    <t>C. JOSÉ LUIS HERNÁNDEZ GUDIÑO</t>
  </si>
  <si>
    <t>CALLE ROMERO DE TERREROS NÚMERO 1209 PISO No.2, CÓDIGO POSTAL 03020, COLONIA, NARVARTE, DELEGACIÓN BENITO JUÁREZ, D.F</t>
  </si>
  <si>
    <t>01(55) 30 95 49 63</t>
  </si>
  <si>
    <t>joseluis_hernandez@forlac.com</t>
  </si>
  <si>
    <t>VEHICULOS</t>
  </si>
  <si>
    <t>COMPUTO</t>
  </si>
  <si>
    <t>SINNTEC INNOVACIÓN TECNOLÓGICA S.A. DE C.V</t>
  </si>
  <si>
    <t>ING. JOSÉ LUIS OROZCO ALMAZÁN</t>
  </si>
  <si>
    <t xml:space="preserve">CALLE BOULEVARD CIRCUITO LA CONCEPCIÓN NÚMERO 3, CÓDIGO POSTAL 42162, COLONIA LA CONCEPCIÓN, SAN AGUSTÍN TLAXIACA, HIDALGO </t>
  </si>
  <si>
    <t>01(771) 2 85 10 66</t>
  </si>
  <si>
    <t xml:space="preserve">jose.orozco@sinntec.com.mx </t>
  </si>
  <si>
    <t>COMERCIALIZADORA ALLFIND S DE R.L. DE C.V</t>
  </si>
  <si>
    <t>C. ISMAEL CHÁVEZ CRUZ</t>
  </si>
  <si>
    <t>CALLE AV. FELIPE ÁNGELES NÚMERO 18 INT. 1, CÓDIGO POSTAL 42300, COLONIA CENTRO, IXMIQUILPAN, HIDALGO</t>
  </si>
  <si>
    <t>01(759) 7 23 34 09</t>
  </si>
  <si>
    <t>licitaciones@smarttek.com.mx</t>
  </si>
  <si>
    <t>COMERCIALIZADORA CEASKAAN, S.A. DE C.V</t>
  </si>
  <si>
    <t>ING. JOSÉ JUAN RAMÍREZ GARCÍA</t>
  </si>
  <si>
    <t xml:space="preserve">CALLE GARDENIA NÚMERO 504, CÓDIGO POSTAL 42070, COLONIA NUEVA FRANCISCO I. MADERO, PACHUCA DE SOTO, HIDALGO </t>
  </si>
  <si>
    <t>01(771) 7 14 48 79</t>
  </si>
  <si>
    <t>ceaskaan@hotmail.com.mx</t>
  </si>
  <si>
    <t>KETZIN MEXICANOS EN INNOVACIÓN S.A. DE C.V</t>
  </si>
  <si>
    <t>C. JOSÉ ALBERTO ORTÍZ VARGAS</t>
  </si>
  <si>
    <t>CALLE AV. PRINCIPAL S/N, CÓDIGO POSTAL 43500, COLONIA CENTRO, PUENTE DE DORIA, HIDALGO</t>
  </si>
  <si>
    <t>01(771) 3 28 32 33</t>
  </si>
  <si>
    <t xml:space="preserve">ketzin@outlook.com </t>
  </si>
  <si>
    <t>GRUPO MEDIATEC, S.A DE C.V</t>
  </si>
  <si>
    <t>C. ROBERTO EMMANUEL GÓMEZ RENDÓN</t>
  </si>
  <si>
    <t>CALLE RÍO PANUCO NÚMERO 175-4, CÓDIGO POSTAL 06500, COLONIA CUAUHTÉMOC, EN EL MUNICIPIO CUAUHTÉMOC, MÉXICO, D.F</t>
  </si>
  <si>
    <t>01(55) 55 11 44 55</t>
  </si>
  <si>
    <t>licitaciones@egrupo-mediatec.com</t>
  </si>
  <si>
    <t xml:space="preserve"> LICENCIA (PLATAFORMA PARA EL APRENDIZAJE DEL IDIOMA INGLÉS)</t>
  </si>
  <si>
    <t>THONA SEGUROS S.A DE C.V.</t>
  </si>
  <si>
    <t>C. JUDITH CAROLINA MONTOYA RODRIGUEZ</t>
  </si>
  <si>
    <t>FELIX PARRA NUMERO 65,C.P 03900, COLONIA SAN JOSE DE INSURGENTES, BENITO JUAREZ, DISTRITO FEDERAL.</t>
  </si>
  <si>
    <t>01 (55 ) 44 33 89 00</t>
  </si>
  <si>
    <t>jmontoya@thonaseguros.com</t>
  </si>
  <si>
    <t>SEGURO DE ACCIDENTES ESCOLARES PARA ALUMNOS, PERSONAL DOCENTE Y ADMINISTRATIVOS</t>
  </si>
  <si>
    <t>AMERICA AILED MEJIA CORONA</t>
  </si>
  <si>
    <t>CALLE BOULEVARD VALLE DE SAN JAVIER NUMERO 509 NUMERO INTERIOR 18, FRACCIONAMIENTO VALLE DE SAN JAVIER, PACHUCA DE SOTO, HIDALGO, C.P 42086.</t>
  </si>
  <si>
    <t>N/A</t>
  </si>
  <si>
    <t>admon.cye@hotmail.com</t>
  </si>
  <si>
    <t>NORTHAM ENGINEERING S.A DE C.V</t>
  </si>
  <si>
    <t>C. SERGIO DAN SALDIVAR VALDES</t>
  </si>
  <si>
    <t>CALLE ARCO DEL TRIUNFO NUMERO EXTERIOR 109, C.P 66290 SAN PEDRO GARZA GARCIA, NUEVO LEON MONTERREY.</t>
  </si>
  <si>
    <t>sergio.saldivar@northam.mx</t>
  </si>
  <si>
    <t>GRUPO VEMEN S.A DE C.V.</t>
  </si>
  <si>
    <t>C. ROSA MARIA GARCIA ANAYA</t>
  </si>
  <si>
    <t>CALLE AV. CONTITUYENTES, NUMERO 1430, COLONIA CUAUHTEMOC, PACHUCA DE SOTO, HIDALGO, C.P 42080</t>
  </si>
  <si>
    <t>gerentecomercial13@gmail.com</t>
  </si>
  <si>
    <t>HERRAMIENTAS DE AVIONES</t>
  </si>
  <si>
    <t>BIBLIOGRAFIA, PAPELERIA, COMPUTO</t>
  </si>
  <si>
    <t>SISTEMAS CONTINO S.A DE C.V.</t>
  </si>
  <si>
    <t>C. JORGE ENRIQUE MAASBERG MOTTA</t>
  </si>
  <si>
    <t>AVENIDA PROLONGACION, NUMERO 4751, COLONIA LAS ANTILLAS DE VERACRUZ, VERACRUZ, C.P 91936.</t>
  </si>
  <si>
    <t>jmaasberg@sistemascontino.com.mx</t>
  </si>
  <si>
    <t>TECNOLOGIA UNIVERSAL MITA S.A DE C.V.</t>
  </si>
  <si>
    <t>C.J. REFUGIO ESPINOSA SANTANDER</t>
  </si>
  <si>
    <t>CALLE LAURA LAGO, NUMERO 301, COLONIA PERIODISTA, PACHUCA DE SOTO, HIDALGO, C.P 42060.</t>
  </si>
  <si>
    <t>grupo_mita@hotmail.com</t>
  </si>
  <si>
    <t>SOLUCIONES INTEGRALES MARD S.A DE C.V.</t>
  </si>
  <si>
    <t>C. ESTEFANIA ELVIRA LAZCANO LOAIZA</t>
  </si>
  <si>
    <t>HAMBURGO, NUMERO 68 LOC.8, COLONIA JUAREZ CUATEMOC, DISTRITO FEDERAL, C.P 06600.</t>
  </si>
  <si>
    <t>aficeh@hotmail.com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</si>
</sst>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22222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color rgb="FF222222"/>
      <name val="Arial"/>
      <family val="2"/>
    </font>
    <font>
      <sz val="9"/>
      <color rgb="FF222222"/>
      <name val="Arial"/>
      <family val="2"/>
    </font>
    <font>
      <b/>
      <sz val="8"/>
      <color theme="3" tint="-0.249977111117893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8"/>
      <color rgb="FF1155CC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555555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b/>
      <sz val="11"/>
      <color rgb="FF30303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orbel"/>
      <family val="2"/>
    </font>
    <font>
      <b/>
      <sz val="12"/>
      <color rgb="FF000000"/>
      <name val="Corbel"/>
      <family val="2"/>
    </font>
    <font>
      <b/>
      <sz val="8"/>
      <color rgb="FFFF0000"/>
      <name val="Verdana"/>
      <family val="2"/>
    </font>
    <font>
      <b/>
      <sz val="11"/>
      <color rgb="FFC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Helvetica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Times New Roman"/>
      <family val="1"/>
    </font>
    <font>
      <u/>
      <sz val="9"/>
      <color theme="10"/>
      <name val="Arial"/>
      <family val="2"/>
    </font>
    <font>
      <b/>
      <sz val="20"/>
      <color theme="1"/>
      <name val="Aharoni"/>
    </font>
    <font>
      <b/>
      <sz val="28"/>
      <color theme="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3" tint="-0.249977111117893"/>
      <name val="Calibri"/>
      <family val="2"/>
      <scheme val="minor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u/>
      <sz val="10"/>
      <color theme="3" tint="-0.249977111117893"/>
      <name val="Arial"/>
      <family val="2"/>
    </font>
    <font>
      <b/>
      <sz val="18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2E35"/>
        <bgColor indexed="64"/>
      </patternFill>
    </fill>
    <fill>
      <patternFill patternType="solid">
        <fgColor rgb="FF7CE0DE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7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3" fillId="0" borderId="1" xfId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1" xfId="0" applyFont="1" applyBorder="1"/>
    <xf numFmtId="0" fontId="3" fillId="0" borderId="0" xfId="1"/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12" xfId="0" applyFont="1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5" xfId="0" applyFont="1" applyFill="1" applyBorder="1"/>
    <xf numFmtId="0" fontId="3" fillId="0" borderId="6" xfId="1" applyBorder="1"/>
    <xf numFmtId="0" fontId="5" fillId="0" borderId="8" xfId="0" applyFont="1" applyFill="1" applyBorder="1"/>
    <xf numFmtId="0" fontId="5" fillId="0" borderId="11" xfId="0" applyFont="1" applyBorder="1"/>
    <xf numFmtId="0" fontId="11" fillId="0" borderId="1" xfId="0" applyFont="1" applyBorder="1"/>
    <xf numFmtId="0" fontId="5" fillId="0" borderId="1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6" xfId="0" applyFont="1" applyBorder="1"/>
    <xf numFmtId="0" fontId="5" fillId="0" borderId="9" xfId="0" applyFont="1" applyBorder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10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4" fillId="0" borderId="4" xfId="0" applyFont="1" applyBorder="1"/>
    <xf numFmtId="0" fontId="14" fillId="0" borderId="5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Border="1" applyAlignment="1">
      <alignment horizontal="center"/>
    </xf>
    <xf numFmtId="0" fontId="13" fillId="0" borderId="2" xfId="1" applyFont="1" applyBorder="1" applyAlignment="1">
      <alignment horizontal="center" vertical="center"/>
    </xf>
    <xf numFmtId="0" fontId="5" fillId="0" borderId="7" xfId="0" applyFont="1" applyFill="1" applyBorder="1"/>
    <xf numFmtId="0" fontId="5" fillId="0" borderId="11" xfId="0" applyFont="1" applyFill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3" fillId="0" borderId="6" xfId="1" applyFont="1" applyBorder="1"/>
    <xf numFmtId="0" fontId="5" fillId="0" borderId="2" xfId="0" applyFont="1" applyBorder="1"/>
    <xf numFmtId="0" fontId="5" fillId="3" borderId="5" xfId="0" applyFont="1" applyFill="1" applyBorder="1" applyAlignment="1">
      <alignment horizontal="center"/>
    </xf>
    <xf numFmtId="0" fontId="1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textRotation="180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9" xfId="1" applyFont="1" applyBorder="1"/>
    <xf numFmtId="0" fontId="14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textRotation="180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9" fillId="1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6" fillId="3" borderId="0" xfId="0" applyFont="1" applyFill="1" applyAlignment="1">
      <alignment horizontal="center" textRotation="90"/>
    </xf>
    <xf numFmtId="0" fontId="13" fillId="0" borderId="0" xfId="1" applyFont="1" applyBorder="1"/>
    <xf numFmtId="0" fontId="16" fillId="15" borderId="1" xfId="0" applyFont="1" applyFill="1" applyBorder="1" applyAlignment="1">
      <alignment horizontal="center" vertical="center" textRotation="90"/>
    </xf>
    <xf numFmtId="0" fontId="3" fillId="0" borderId="2" xfId="1" applyBorder="1"/>
    <xf numFmtId="0" fontId="5" fillId="0" borderId="0" xfId="0" applyFont="1" applyBorder="1" applyAlignment="1">
      <alignment horizontal="center"/>
    </xf>
    <xf numFmtId="0" fontId="22" fillId="0" borderId="9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1" applyBorder="1"/>
    <xf numFmtId="0" fontId="18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5" fillId="0" borderId="0" xfId="0" applyFont="1" applyFill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13" fillId="0" borderId="6" xfId="1" applyFont="1" applyFill="1" applyBorder="1"/>
    <xf numFmtId="0" fontId="13" fillId="0" borderId="2" xfId="1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9" xfId="1" applyFont="1" applyFill="1" applyBorder="1"/>
    <xf numFmtId="0" fontId="17" fillId="17" borderId="1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7" fillId="3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center"/>
    </xf>
    <xf numFmtId="0" fontId="8" fillId="0" borderId="0" xfId="0" applyFont="1" applyAlignment="1">
      <alignment horizontal="center" vertical="center"/>
    </xf>
    <xf numFmtId="0" fontId="24" fillId="0" borderId="1" xfId="0" applyFont="1" applyBorder="1"/>
    <xf numFmtId="0" fontId="24" fillId="0" borderId="1" xfId="0" applyFont="1" applyFill="1" applyBorder="1"/>
    <xf numFmtId="0" fontId="24" fillId="0" borderId="1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3" xfId="1" applyBorder="1"/>
    <xf numFmtId="0" fontId="28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/>
    <xf numFmtId="0" fontId="16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wrapText="1"/>
    </xf>
    <xf numFmtId="0" fontId="31" fillId="0" borderId="0" xfId="0" applyFont="1" applyAlignment="1">
      <alignment horizontal="justify" vertical="center" wrapText="1"/>
    </xf>
    <xf numFmtId="0" fontId="33" fillId="0" borderId="0" xfId="0" applyFont="1"/>
    <xf numFmtId="0" fontId="34" fillId="0" borderId="5" xfId="0" applyFont="1" applyFill="1" applyBorder="1" applyAlignment="1">
      <alignment horizontal="center" vertical="center" wrapText="1"/>
    </xf>
    <xf numFmtId="0" fontId="13" fillId="0" borderId="5" xfId="1" applyFont="1" applyFill="1" applyBorder="1"/>
    <xf numFmtId="0" fontId="5" fillId="0" borderId="0" xfId="0" applyFont="1" applyFill="1" applyBorder="1" applyAlignment="1">
      <alignment horizontal="right"/>
    </xf>
    <xf numFmtId="0" fontId="13" fillId="0" borderId="8" xfId="1" applyFont="1" applyFill="1" applyBorder="1"/>
    <xf numFmtId="0" fontId="0" fillId="0" borderId="0" xfId="0" applyFill="1" applyBorder="1"/>
    <xf numFmtId="0" fontId="9" fillId="2" borderId="3" xfId="0" applyFont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5" fillId="0" borderId="0" xfId="0" applyFont="1"/>
    <xf numFmtId="0" fontId="21" fillId="20" borderId="0" xfId="0" applyFont="1" applyFill="1"/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2" fillId="0" borderId="1" xfId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/>
    </xf>
    <xf numFmtId="0" fontId="9" fillId="28" borderId="3" xfId="0" applyFont="1" applyFill="1" applyBorder="1" applyAlignment="1">
      <alignment horizontal="center" vertical="center"/>
    </xf>
    <xf numFmtId="0" fontId="9" fillId="28" borderId="3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/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/>
    <xf numFmtId="49" fontId="40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9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7" fillId="0" borderId="0" xfId="0" applyFont="1"/>
    <xf numFmtId="0" fontId="48" fillId="0" borderId="0" xfId="0" applyFont="1"/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9" borderId="1" xfId="0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" fillId="29" borderId="1" xfId="1" applyFill="1" applyBorder="1" applyAlignment="1">
      <alignment horizontal="center" vertical="center"/>
    </xf>
    <xf numFmtId="0" fontId="5" fillId="29" borderId="1" xfId="0" applyFont="1" applyFill="1" applyBorder="1" applyAlignment="1">
      <alignment horizontal="center" vertical="center"/>
    </xf>
    <xf numFmtId="0" fontId="5" fillId="27" borderId="1" xfId="0" applyFont="1" applyFill="1" applyBorder="1" applyAlignment="1">
      <alignment horizontal="center" vertical="center"/>
    </xf>
    <xf numFmtId="0" fontId="3" fillId="31" borderId="1" xfId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2" borderId="10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 vertical="center" textRotation="90"/>
    </xf>
    <xf numFmtId="0" fontId="2" fillId="23" borderId="3" xfId="0" applyFont="1" applyFill="1" applyBorder="1" applyAlignment="1">
      <alignment horizontal="center" vertical="center" textRotation="90"/>
    </xf>
    <xf numFmtId="0" fontId="2" fillId="23" borderId="15" xfId="0" applyFont="1" applyFill="1" applyBorder="1" applyAlignment="1">
      <alignment horizontal="center" vertical="center" textRotation="90"/>
    </xf>
    <xf numFmtId="0" fontId="17" fillId="18" borderId="14" xfId="0" applyFont="1" applyFill="1" applyBorder="1" applyAlignment="1">
      <alignment horizontal="center" vertical="center" textRotation="90"/>
    </xf>
    <xf numFmtId="0" fontId="17" fillId="18" borderId="15" xfId="0" applyFont="1" applyFill="1" applyBorder="1" applyAlignment="1">
      <alignment horizontal="center" vertical="center" textRotation="90"/>
    </xf>
    <xf numFmtId="0" fontId="16" fillId="11" borderId="14" xfId="0" applyFont="1" applyFill="1" applyBorder="1" applyAlignment="1">
      <alignment horizontal="center" vertical="center" textRotation="90"/>
    </xf>
    <xf numFmtId="0" fontId="16" fillId="11" borderId="3" xfId="0" applyFont="1" applyFill="1" applyBorder="1" applyAlignment="1">
      <alignment horizontal="center" vertical="center" textRotation="90"/>
    </xf>
    <xf numFmtId="0" fontId="5" fillId="11" borderId="15" xfId="0" applyFont="1" applyFill="1" applyBorder="1" applyAlignment="1">
      <alignment horizontal="center" vertical="center" textRotation="90"/>
    </xf>
    <xf numFmtId="0" fontId="17" fillId="15" borderId="14" xfId="0" applyFont="1" applyFill="1" applyBorder="1" applyAlignment="1">
      <alignment horizontal="center" vertical="center" textRotation="90"/>
    </xf>
    <xf numFmtId="0" fontId="17" fillId="15" borderId="15" xfId="0" applyFont="1" applyFill="1" applyBorder="1" applyAlignment="1">
      <alignment horizontal="center" vertical="center" textRotation="90"/>
    </xf>
    <xf numFmtId="0" fontId="20" fillId="20" borderId="14" xfId="0" applyFont="1" applyFill="1" applyBorder="1" applyAlignment="1">
      <alignment horizontal="center" vertical="center" textRotation="90"/>
    </xf>
    <xf numFmtId="0" fontId="20" fillId="20" borderId="3" xfId="0" applyFont="1" applyFill="1" applyBorder="1" applyAlignment="1">
      <alignment horizontal="center" vertical="center" textRotation="90"/>
    </xf>
    <xf numFmtId="0" fontId="20" fillId="20" borderId="15" xfId="0" applyFont="1" applyFill="1" applyBorder="1" applyAlignment="1">
      <alignment horizontal="center" vertical="center" textRotation="90"/>
    </xf>
    <xf numFmtId="0" fontId="18" fillId="10" borderId="14" xfId="0" applyFont="1" applyFill="1" applyBorder="1" applyAlignment="1">
      <alignment horizontal="center" vertical="center" textRotation="90"/>
    </xf>
    <xf numFmtId="0" fontId="18" fillId="10" borderId="3" xfId="0" applyFont="1" applyFill="1" applyBorder="1" applyAlignment="1">
      <alignment horizontal="center" vertical="center" textRotation="90"/>
    </xf>
    <xf numFmtId="0" fontId="18" fillId="10" borderId="15" xfId="0" applyFont="1" applyFill="1" applyBorder="1" applyAlignment="1">
      <alignment horizontal="center" vertical="center" textRotation="90"/>
    </xf>
    <xf numFmtId="0" fontId="18" fillId="11" borderId="14" xfId="0" applyFont="1" applyFill="1" applyBorder="1" applyAlignment="1">
      <alignment horizontal="center" vertical="center" textRotation="90"/>
    </xf>
    <xf numFmtId="0" fontId="18" fillId="11" borderId="3" xfId="0" applyFont="1" applyFill="1" applyBorder="1" applyAlignment="1">
      <alignment horizontal="center" vertical="center" textRotation="90"/>
    </xf>
    <xf numFmtId="0" fontId="18" fillId="11" borderId="15" xfId="0" applyFont="1" applyFill="1" applyBorder="1" applyAlignment="1">
      <alignment horizontal="center" vertical="center" textRotation="90"/>
    </xf>
    <xf numFmtId="0" fontId="17" fillId="12" borderId="14" xfId="0" applyFont="1" applyFill="1" applyBorder="1" applyAlignment="1">
      <alignment horizontal="center" vertical="center" textRotation="90"/>
    </xf>
    <xf numFmtId="0" fontId="17" fillId="12" borderId="15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19" borderId="14" xfId="0" applyFont="1" applyFill="1" applyBorder="1" applyAlignment="1">
      <alignment horizontal="center" vertical="center" textRotation="90" wrapText="1"/>
    </xf>
    <xf numFmtId="0" fontId="8" fillId="19" borderId="3" xfId="0" applyFont="1" applyFill="1" applyBorder="1" applyAlignment="1">
      <alignment horizontal="center" vertical="center" textRotation="90" wrapText="1"/>
    </xf>
    <xf numFmtId="0" fontId="8" fillId="19" borderId="15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 textRotation="90"/>
    </xf>
    <xf numFmtId="0" fontId="18" fillId="5" borderId="15" xfId="0" applyFont="1" applyFill="1" applyBorder="1" applyAlignment="1">
      <alignment horizontal="center" vertical="center" textRotation="90"/>
    </xf>
    <xf numFmtId="0" fontId="18" fillId="9" borderId="14" xfId="0" applyFont="1" applyFill="1" applyBorder="1" applyAlignment="1">
      <alignment horizontal="center" vertical="center" textRotation="90"/>
    </xf>
    <xf numFmtId="0" fontId="18" fillId="9" borderId="3" xfId="0" applyFont="1" applyFill="1" applyBorder="1" applyAlignment="1">
      <alignment horizontal="center" vertical="center" textRotation="90"/>
    </xf>
    <xf numFmtId="0" fontId="18" fillId="9" borderId="15" xfId="0" applyFont="1" applyFill="1" applyBorder="1" applyAlignment="1">
      <alignment horizontal="center" vertical="center" textRotation="90"/>
    </xf>
    <xf numFmtId="0" fontId="9" fillId="21" borderId="14" xfId="0" applyFont="1" applyFill="1" applyBorder="1" applyAlignment="1">
      <alignment horizontal="center" vertical="center" textRotation="90"/>
    </xf>
    <xf numFmtId="0" fontId="9" fillId="21" borderId="3" xfId="0" applyFont="1" applyFill="1" applyBorder="1" applyAlignment="1">
      <alignment horizontal="center" vertical="center" textRotation="90"/>
    </xf>
    <xf numFmtId="0" fontId="9" fillId="21" borderId="15" xfId="0" applyFont="1" applyFill="1" applyBorder="1" applyAlignment="1">
      <alignment horizontal="center" vertical="center" textRotation="90"/>
    </xf>
    <xf numFmtId="0" fontId="9" fillId="16" borderId="14" xfId="0" applyFont="1" applyFill="1" applyBorder="1" applyAlignment="1">
      <alignment horizontal="center" vertical="center" textRotation="90"/>
    </xf>
    <xf numFmtId="0" fontId="9" fillId="16" borderId="3" xfId="0" applyFont="1" applyFill="1" applyBorder="1" applyAlignment="1">
      <alignment horizontal="center" vertical="center" textRotation="90"/>
    </xf>
    <xf numFmtId="0" fontId="9" fillId="16" borderId="15" xfId="0" applyFont="1" applyFill="1" applyBorder="1" applyAlignment="1">
      <alignment horizontal="center" vertical="center" textRotation="90"/>
    </xf>
    <xf numFmtId="0" fontId="23" fillId="14" borderId="0" xfId="0" applyFont="1" applyFill="1" applyBorder="1" applyAlignment="1">
      <alignment horizontal="center" vertical="center" textRotation="90" wrapText="1"/>
    </xf>
    <xf numFmtId="0" fontId="23" fillId="14" borderId="8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vertical="center" textRotation="90"/>
    </xf>
    <xf numFmtId="0" fontId="20" fillId="24" borderId="16" xfId="1" applyFont="1" applyFill="1" applyBorder="1" applyAlignment="1">
      <alignment horizontal="center" vertical="center" textRotation="90" wrapText="1"/>
    </xf>
    <xf numFmtId="0" fontId="20" fillId="24" borderId="17" xfId="1" applyFont="1" applyFill="1" applyBorder="1" applyAlignment="1">
      <alignment horizontal="center" vertical="center" textRotation="90" wrapText="1"/>
    </xf>
    <xf numFmtId="0" fontId="20" fillId="24" borderId="18" xfId="1" applyFont="1" applyFill="1" applyBorder="1" applyAlignment="1">
      <alignment horizontal="center" vertical="center" textRotation="90" wrapText="1"/>
    </xf>
    <xf numFmtId="0" fontId="21" fillId="7" borderId="14" xfId="0" applyFont="1" applyFill="1" applyBorder="1" applyAlignment="1">
      <alignment horizontal="center" vertical="center" textRotation="90"/>
    </xf>
    <xf numFmtId="0" fontId="21" fillId="7" borderId="3" xfId="0" applyFont="1" applyFill="1" applyBorder="1" applyAlignment="1">
      <alignment horizontal="center" vertical="center" textRotation="90"/>
    </xf>
    <xf numFmtId="0" fontId="21" fillId="7" borderId="15" xfId="0" applyFont="1" applyFill="1" applyBorder="1" applyAlignment="1">
      <alignment horizontal="center" vertical="center" textRotation="90"/>
    </xf>
    <xf numFmtId="0" fontId="18" fillId="22" borderId="0" xfId="0" applyFont="1" applyFill="1" applyBorder="1" applyAlignment="1">
      <alignment horizontal="center" vertical="center" textRotation="90"/>
    </xf>
    <xf numFmtId="0" fontId="5" fillId="22" borderId="0" xfId="0" applyFont="1" applyFill="1" applyBorder="1" applyAlignment="1">
      <alignment horizontal="center" vertical="center" textRotation="90"/>
    </xf>
    <xf numFmtId="0" fontId="5" fillId="22" borderId="2" xfId="0" applyFont="1" applyFill="1" applyBorder="1" applyAlignment="1">
      <alignment horizontal="center" vertical="center" textRotation="90"/>
    </xf>
    <xf numFmtId="0" fontId="19" fillId="4" borderId="0" xfId="0" applyFont="1" applyFill="1" applyBorder="1" applyAlignment="1">
      <alignment vertical="center" textRotation="90"/>
    </xf>
    <xf numFmtId="0" fontId="19" fillId="4" borderId="2" xfId="0" applyFont="1" applyFill="1" applyBorder="1" applyAlignment="1">
      <alignment vertical="center" textRotation="90"/>
    </xf>
    <xf numFmtId="0" fontId="18" fillId="8" borderId="14" xfId="0" applyFont="1" applyFill="1" applyBorder="1" applyAlignment="1">
      <alignment horizontal="center" vertical="center" textRotation="90"/>
    </xf>
    <xf numFmtId="0" fontId="18" fillId="8" borderId="3" xfId="0" applyFont="1" applyFill="1" applyBorder="1" applyAlignment="1">
      <alignment horizontal="center" vertical="center" textRotation="90"/>
    </xf>
    <xf numFmtId="0" fontId="18" fillId="8" borderId="15" xfId="0" applyFont="1" applyFill="1" applyBorder="1" applyAlignment="1">
      <alignment horizontal="center" vertical="center" textRotation="90"/>
    </xf>
    <xf numFmtId="0" fontId="18" fillId="12" borderId="14" xfId="0" applyFont="1" applyFill="1" applyBorder="1" applyAlignment="1">
      <alignment horizontal="center" vertical="center" textRotation="90"/>
    </xf>
    <xf numFmtId="0" fontId="18" fillId="12" borderId="3" xfId="0" applyFont="1" applyFill="1" applyBorder="1" applyAlignment="1">
      <alignment horizontal="center" vertical="center" textRotation="90"/>
    </xf>
    <xf numFmtId="0" fontId="18" fillId="12" borderId="15" xfId="0" applyFont="1" applyFill="1" applyBorder="1" applyAlignment="1">
      <alignment horizontal="center" vertical="center" textRotation="90"/>
    </xf>
    <xf numFmtId="0" fontId="18" fillId="25" borderId="16" xfId="0" applyFont="1" applyFill="1" applyBorder="1" applyAlignment="1">
      <alignment horizontal="center" vertical="center" textRotation="90"/>
    </xf>
    <xf numFmtId="0" fontId="18" fillId="25" borderId="17" xfId="0" applyFont="1" applyFill="1" applyBorder="1" applyAlignment="1">
      <alignment horizontal="center" vertical="center" textRotation="90"/>
    </xf>
    <xf numFmtId="0" fontId="18" fillId="25" borderId="18" xfId="0" applyFont="1" applyFill="1" applyBorder="1" applyAlignment="1">
      <alignment horizontal="center" vertical="center" textRotation="90"/>
    </xf>
    <xf numFmtId="0" fontId="46" fillId="30" borderId="2" xfId="0" applyFont="1" applyFill="1" applyBorder="1" applyAlignment="1">
      <alignment horizontal="center" vertical="center"/>
    </xf>
    <xf numFmtId="0" fontId="49" fillId="32" borderId="0" xfId="0" applyFont="1" applyFill="1" applyAlignment="1">
      <alignment horizontal="center" wrapText="1"/>
    </xf>
    <xf numFmtId="0" fontId="48" fillId="0" borderId="1" xfId="0" applyFont="1" applyBorder="1"/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1" applyFont="1" applyFill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51" fillId="0" borderId="1" xfId="0" applyFont="1" applyBorder="1"/>
    <xf numFmtId="0" fontId="38" fillId="0" borderId="1" xfId="0" applyFont="1" applyFill="1" applyBorder="1" applyAlignment="1">
      <alignment horizontal="left" vertical="center" wrapText="1"/>
    </xf>
    <xf numFmtId="0" fontId="54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/>
    <xf numFmtId="0" fontId="55" fillId="30" borderId="1" xfId="0" applyFont="1" applyFill="1" applyBorder="1" applyAlignment="1">
      <alignment horizontal="center" vertical="center"/>
    </xf>
    <xf numFmtId="0" fontId="55" fillId="30" borderId="2" xfId="0" applyFont="1" applyFill="1" applyBorder="1" applyAlignment="1">
      <alignment horizontal="center" vertical="center"/>
    </xf>
    <xf numFmtId="0" fontId="55" fillId="30" borderId="3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50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4747"/>
      <color rgb="FFFF6161"/>
      <color rgb="FF33CCCC"/>
      <color rgb="FF7CE0DE"/>
      <color rgb="FF112E35"/>
      <color rgb="FF1A4752"/>
      <color rgb="FFFF7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neval.edu.mx/ceneval-web/content.do?page=0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ciateq.mx/contacto/direcci%C3%B3n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9525</xdr:rowOff>
    </xdr:to>
    <xdr:pic>
      <xdr:nvPicPr>
        <xdr:cNvPr id="3" name="Imagen 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1501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141817</xdr:colOff>
      <xdr:row>26</xdr:row>
      <xdr:rowOff>10585</xdr:rowOff>
    </xdr:from>
    <xdr:to>
      <xdr:col>0</xdr:col>
      <xdr:colOff>428624</xdr:colOff>
      <xdr:row>30</xdr:row>
      <xdr:rowOff>236957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161340" y="7047917"/>
          <a:ext cx="893122" cy="286807"/>
        </a:xfrm>
        <a:prstGeom prst="rect">
          <a:avLst/>
        </a:prstGeom>
      </xdr:spPr>
    </xdr:pic>
    <xdr:clientData/>
  </xdr:twoCellAnchor>
  <xdr:twoCellAnchor editAs="oneCell">
    <xdr:from>
      <xdr:col>0</xdr:col>
      <xdr:colOff>114030</xdr:colOff>
      <xdr:row>16</xdr:row>
      <xdr:rowOff>295545</xdr:rowOff>
    </xdr:from>
    <xdr:to>
      <xdr:col>0</xdr:col>
      <xdr:colOff>618855</xdr:colOff>
      <xdr:row>21</xdr:row>
      <xdr:rowOff>9255</xdr:rowOff>
    </xdr:to>
    <xdr:pic>
      <xdr:nvPicPr>
        <xdr:cNvPr id="8" name="7 Image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76225" y="4276725"/>
          <a:ext cx="128533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g9450@gmail.com" TargetMode="External"/><Relationship Id="rId18" Type="http://schemas.openxmlformats.org/officeDocument/2006/relationships/hyperlink" Target="mailto:comercializadorademuebles@hotmail.com" TargetMode="External"/><Relationship Id="rId26" Type="http://schemas.openxmlformats.org/officeDocument/2006/relationships/hyperlink" Target="http://www.vw.com.mx/" TargetMode="External"/><Relationship Id="rId21" Type="http://schemas.openxmlformats.org/officeDocument/2006/relationships/hyperlink" Target="mailto:icecor@eficienciaeningenieria.com.mx" TargetMode="External"/><Relationship Id="rId34" Type="http://schemas.openxmlformats.org/officeDocument/2006/relationships/hyperlink" Target="mailto:grupo_mita@hotmail.com" TargetMode="External"/><Relationship Id="rId7" Type="http://schemas.openxmlformats.org/officeDocument/2006/relationships/hyperlink" Target="http://www.theagdesign.com/A%26G/Bienvenida.html" TargetMode="External"/><Relationship Id="rId12" Type="http://schemas.openxmlformats.org/officeDocument/2006/relationships/hyperlink" Target="http://www.grupo-marpa.com/htdocs/hidalgo.html" TargetMode="External"/><Relationship Id="rId17" Type="http://schemas.openxmlformats.org/officeDocument/2006/relationships/hyperlink" Target="mailto:jerodriguez@secamuni.com" TargetMode="External"/><Relationship Id="rId25" Type="http://schemas.openxmlformats.org/officeDocument/2006/relationships/hyperlink" Target="mailto:contratos@eduplus.com" TargetMode="External"/><Relationship Id="rId33" Type="http://schemas.openxmlformats.org/officeDocument/2006/relationships/hyperlink" Target="mailto:jmaasberg@sistemascontino.com.mx" TargetMode="External"/><Relationship Id="rId2" Type="http://schemas.openxmlformats.org/officeDocument/2006/relationships/hyperlink" Target="http://www.ceaskaan.com/contact.html" TargetMode="External"/><Relationship Id="rId16" Type="http://schemas.openxmlformats.org/officeDocument/2006/relationships/hyperlink" Target="mailto:jba.comercializadora@yahoo.com.mx" TargetMode="External"/><Relationship Id="rId20" Type="http://schemas.openxmlformats.org/officeDocument/2006/relationships/hyperlink" Target="mailto:guayaba13@" TargetMode="External"/><Relationship Id="rId29" Type="http://schemas.openxmlformats.org/officeDocument/2006/relationships/hyperlink" Target="mailto:jmontoya@thonaseguros.com" TargetMode="External"/><Relationship Id="rId1" Type="http://schemas.openxmlformats.org/officeDocument/2006/relationships/hyperlink" Target="mailto:papeleria@lozano.com.mx" TargetMode="External"/><Relationship Id="rId6" Type="http://schemas.openxmlformats.org/officeDocument/2006/relationships/hyperlink" Target="http://globalscientific.es.tl/" TargetMode="External"/><Relationship Id="rId11" Type="http://schemas.openxmlformats.org/officeDocument/2006/relationships/hyperlink" Target="mailto:asesoresyserviciosc@yahoo.com.mx" TargetMode="External"/><Relationship Id="rId24" Type="http://schemas.openxmlformats.org/officeDocument/2006/relationships/hyperlink" Target="mailto:proteccioncerberus@gmail.com" TargetMode="External"/><Relationship Id="rId32" Type="http://schemas.openxmlformats.org/officeDocument/2006/relationships/hyperlink" Target="mailto:gerentecomercial13@gmail.com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://paginas.seccionamarilla.com.mx/distribuidora-byl-del-centro-sa-de-cv/sillas-secretariales/hidalgo/pachuca-de-soto/-/lomas-residencial-pachuca/" TargetMode="External"/><Relationship Id="rId15" Type="http://schemas.openxmlformats.org/officeDocument/2006/relationships/hyperlink" Target="mailto:cbandala@grupo-marpa.com" TargetMode="External"/><Relationship Id="rId23" Type="http://schemas.openxmlformats.org/officeDocument/2006/relationships/hyperlink" Target="mailto:robertomacias@atrovisa.com" TargetMode="External"/><Relationship Id="rId28" Type="http://schemas.openxmlformats.org/officeDocument/2006/relationships/hyperlink" Target="mailto:licitaciones@egrupo-mediatec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ventas@proesa.com" TargetMode="External"/><Relationship Id="rId19" Type="http://schemas.openxmlformats.org/officeDocument/2006/relationships/hyperlink" Target="mailto:bella_pachuca@aldoconti.com" TargetMode="External"/><Relationship Id="rId31" Type="http://schemas.openxmlformats.org/officeDocument/2006/relationships/hyperlink" Target="mailto:sergio.saldivar@northam.mx" TargetMode="External"/><Relationship Id="rId4" Type="http://schemas.openxmlformats.org/officeDocument/2006/relationships/hyperlink" Target="http://www.refaccionariacalifornia.com.mx/" TargetMode="External"/><Relationship Id="rId9" Type="http://schemas.openxmlformats.org/officeDocument/2006/relationships/hyperlink" Target="http://www.proesa.com/" TargetMode="External"/><Relationship Id="rId14" Type="http://schemas.openxmlformats.org/officeDocument/2006/relationships/hyperlink" Target="mailto:guerra_010690@hotmail.com" TargetMode="External"/><Relationship Id="rId22" Type="http://schemas.openxmlformats.org/officeDocument/2006/relationships/hyperlink" Target="mailto:pgalvan@mexline.com" TargetMode="External"/><Relationship Id="rId27" Type="http://schemas.openxmlformats.org/officeDocument/2006/relationships/hyperlink" Target="mailto:ketzin@outlook.com" TargetMode="External"/><Relationship Id="rId30" Type="http://schemas.openxmlformats.org/officeDocument/2006/relationships/hyperlink" Target="mailto:admon.cye@hotmail.com" TargetMode="External"/><Relationship Id="rId35" Type="http://schemas.openxmlformats.org/officeDocument/2006/relationships/hyperlink" Target="mailto:aficeh@hotmail.com" TargetMode="External"/><Relationship Id="rId8" Type="http://schemas.openxmlformats.org/officeDocument/2006/relationships/hyperlink" Target="http://www.buscatiendas.com.mx/233945/Hidalgo/Pachuca/Materiales-san-antonio" TargetMode="External"/><Relationship Id="rId3" Type="http://schemas.openxmlformats.org/officeDocument/2006/relationships/hyperlink" Target="mailto:j.araujo@agde.com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uzmariaroalpizar_@hotmail.com" TargetMode="External"/><Relationship Id="rId2" Type="http://schemas.openxmlformats.org/officeDocument/2006/relationships/hyperlink" Target="mailto:eliseo.burguete@mx.zurich.com" TargetMode="External"/><Relationship Id="rId1" Type="http://schemas.openxmlformats.org/officeDocument/2006/relationships/hyperlink" Target="mailto:hebelab@hebelab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pgalvan@mexline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lethia.alvarez@sep.gob.mx" TargetMode="External"/><Relationship Id="rId13" Type="http://schemas.openxmlformats.org/officeDocument/2006/relationships/hyperlink" Target="mailto:patriciabaca2002@yahoo.com.mx" TargetMode="External"/><Relationship Id="rId18" Type="http://schemas.openxmlformats.org/officeDocument/2006/relationships/hyperlink" Target="http://www.ciateq.mx/contacto/direcci%C3%B3n.html" TargetMode="External"/><Relationship Id="rId3" Type="http://schemas.openxmlformats.org/officeDocument/2006/relationships/hyperlink" Target="mailto:luis.roque@ceneval.edu.mx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mailto:ailechuga@sep.gob.mx" TargetMode="External"/><Relationship Id="rId12" Type="http://schemas.openxmlformats.org/officeDocument/2006/relationships/hyperlink" Target="mailto:delapios77@hotmail.com" TargetMode="External"/><Relationship Id="rId17" Type="http://schemas.openxmlformats.org/officeDocument/2006/relationships/hyperlink" Target="mailto:teno14@hotmail.com" TargetMode="External"/><Relationship Id="rId2" Type="http://schemas.openxmlformats.org/officeDocument/2006/relationships/hyperlink" Target="mailto:nestor.espinosa@ceneval.edu.mx" TargetMode="External"/><Relationship Id="rId16" Type="http://schemas.openxmlformats.org/officeDocument/2006/relationships/hyperlink" Target="https://sistemas.conalep.edu.mx:3443/ws2/websae/psp/" TargetMode="External"/><Relationship Id="rId20" Type="http://schemas.openxmlformats.org/officeDocument/2006/relationships/hyperlink" Target="http://www.uttecamac.edu.mx/htm/acerca/directorio-admin.htm" TargetMode="External"/><Relationship Id="rId1" Type="http://schemas.openxmlformats.org/officeDocument/2006/relationships/hyperlink" Target="mailto:guillermo.gonzalez@ceneval.edu.mx" TargetMode="External"/><Relationship Id="rId6" Type="http://schemas.openxmlformats.org/officeDocument/2006/relationships/hyperlink" Target="mailto:alejandro.ordaz@hidalgo.gob.mx" TargetMode="External"/><Relationship Id="rId11" Type="http://schemas.openxmlformats.org/officeDocument/2006/relationships/hyperlink" Target="mailto:alvaro.gomez@upt.edu.mx" TargetMode="External"/><Relationship Id="rId5" Type="http://schemas.openxmlformats.org/officeDocument/2006/relationships/hyperlink" Target="mailto:laura.delgado@ceneval.edu.mx" TargetMode="External"/><Relationship Id="rId15" Type="http://schemas.openxmlformats.org/officeDocument/2006/relationships/hyperlink" Target="mailto:contacto@udual.org" TargetMode="External"/><Relationship Id="rId10" Type="http://schemas.openxmlformats.org/officeDocument/2006/relationships/hyperlink" Target="mailto:fran660222@hotmail.com" TargetMode="External"/><Relationship Id="rId19" Type="http://schemas.openxmlformats.org/officeDocument/2006/relationships/hyperlink" Target="http://www.cenidet.edu.mx/subaca/web-elec/person_acad/ecvgvgr.html" TargetMode="External"/><Relationship Id="rId4" Type="http://schemas.openxmlformats.org/officeDocument/2006/relationships/hyperlink" Target="mailto:facturacion@ceneval.edu.mx" TargetMode="External"/><Relationship Id="rId9" Type="http://schemas.openxmlformats.org/officeDocument/2006/relationships/hyperlink" Target="mailto:elenarojas@sep.gob.mx" TargetMode="External"/><Relationship Id="rId14" Type="http://schemas.openxmlformats.org/officeDocument/2006/relationships/hyperlink" Target="mailto:anibal.gallegos@hidalgo.gob.mx" TargetMode="External"/><Relationship Id="rId2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eloy_cadena@yahoo.com" TargetMode="External"/><Relationship Id="rId1" Type="http://schemas.openxmlformats.org/officeDocument/2006/relationships/hyperlink" Target="mailto:jadiaz@iciweb.com.m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lethia.alvarez@sep.gob.mx" TargetMode="External"/><Relationship Id="rId13" Type="http://schemas.openxmlformats.org/officeDocument/2006/relationships/hyperlink" Target="mailto:gramirez@sep.gob.mx" TargetMode="External"/><Relationship Id="rId18" Type="http://schemas.openxmlformats.org/officeDocument/2006/relationships/hyperlink" Target="mailto:alejandro.leyva@sep.gob.mx" TargetMode="External"/><Relationship Id="rId3" Type="http://schemas.openxmlformats.org/officeDocument/2006/relationships/hyperlink" Target="mailto:patricia.soto@sep.gob.mx" TargetMode="External"/><Relationship Id="rId7" Type="http://schemas.openxmlformats.org/officeDocument/2006/relationships/hyperlink" Target="mailto:carmenc@sep.gob.mx" TargetMode="External"/><Relationship Id="rId12" Type="http://schemas.openxmlformats.org/officeDocument/2006/relationships/hyperlink" Target="mailto:sandy.ortiz@sep.gob.mx" TargetMode="External"/><Relationship Id="rId17" Type="http://schemas.openxmlformats.org/officeDocument/2006/relationships/hyperlink" Target="mailto:jorge.flores@sep.gob.mx" TargetMode="External"/><Relationship Id="rId2" Type="http://schemas.openxmlformats.org/officeDocument/2006/relationships/hyperlink" Target="mailto:hugof@sep.gob.mx" TargetMode="External"/><Relationship Id="rId16" Type="http://schemas.openxmlformats.org/officeDocument/2006/relationships/hyperlink" Target="mailto:karen.pina@sep.gob.mx" TargetMode="External"/><Relationship Id="rId1" Type="http://schemas.openxmlformats.org/officeDocument/2006/relationships/hyperlink" Target="mailto:marthapm@sep.gob.mx" TargetMode="External"/><Relationship Id="rId6" Type="http://schemas.openxmlformats.org/officeDocument/2006/relationships/hyperlink" Target="mailto:elenarojas@sep.gob.mx" TargetMode="External"/><Relationship Id="rId11" Type="http://schemas.openxmlformats.org/officeDocument/2006/relationships/hyperlink" Target="mailto:gmontielr@sep.gob.mx" TargetMode="External"/><Relationship Id="rId5" Type="http://schemas.openxmlformats.org/officeDocument/2006/relationships/hyperlink" Target="mailto:araperez@sep.gob.mx" TargetMode="External"/><Relationship Id="rId15" Type="http://schemas.openxmlformats.org/officeDocument/2006/relationships/hyperlink" Target="mailto:jhuerta@sep.gob.mx" TargetMode="External"/><Relationship Id="rId10" Type="http://schemas.openxmlformats.org/officeDocument/2006/relationships/hyperlink" Target="mailto:eduardo.lizarraga@sep.gob.mx" TargetMode="External"/><Relationship Id="rId19" Type="http://schemas.openxmlformats.org/officeDocument/2006/relationships/printerSettings" Target="../printerSettings/printerSettings6.bin"/><Relationship Id="rId4" Type="http://schemas.openxmlformats.org/officeDocument/2006/relationships/hyperlink" Target="mailto:yolandaz@sep.gob.mx" TargetMode="External"/><Relationship Id="rId9" Type="http://schemas.openxmlformats.org/officeDocument/2006/relationships/hyperlink" Target="mailto:selica.flores@sep.gob.mx" TargetMode="External"/><Relationship Id="rId14" Type="http://schemas.openxmlformats.org/officeDocument/2006/relationships/hyperlink" Target="mailto:frodriguez@se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zoomScale="60" zoomScaleNormal="70" workbookViewId="0">
      <pane ySplit="2" topLeftCell="A18" activePane="bottomLeft" state="frozen"/>
      <selection pane="bottomLeft" activeCell="C63" sqref="C63"/>
    </sheetView>
  </sheetViews>
  <sheetFormatPr baseColWidth="10" defaultRowHeight="15.75" outlineLevelCol="1" x14ac:dyDescent="0.25"/>
  <cols>
    <col min="1" max="1" width="62.140625" style="244" customWidth="1"/>
    <col min="2" max="2" width="44.42578125" style="244" customWidth="1" outlineLevel="1"/>
    <col min="3" max="3" width="36.7109375" style="244" customWidth="1" outlineLevel="1"/>
    <col min="4" max="4" width="36.42578125" style="245" customWidth="1" outlineLevel="1"/>
    <col min="5" max="5" width="39.42578125" style="244" customWidth="1" outlineLevel="1"/>
    <col min="6" max="6" width="42.7109375" style="244" customWidth="1" outlineLevel="1"/>
    <col min="7" max="7" width="50.7109375" style="244" customWidth="1" outlineLevel="1"/>
    <col min="8" max="8" width="12.5703125" style="244" customWidth="1" outlineLevel="1"/>
    <col min="9" max="9" width="26.85546875" style="244" customWidth="1" outlineLevel="1"/>
    <col min="10" max="10" width="55.28515625" hidden="1" customWidth="1"/>
    <col min="11" max="11" width="42.85546875" customWidth="1" collapsed="1"/>
  </cols>
  <sheetData>
    <row r="1" spans="1:10" s="206" customFormat="1" ht="30" x14ac:dyDescent="0.4">
      <c r="A1" s="334" t="s">
        <v>683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s="247" customFormat="1" ht="23.25" x14ac:dyDescent="0.25">
      <c r="A2" s="383" t="s">
        <v>7</v>
      </c>
      <c r="B2" s="383" t="s">
        <v>0</v>
      </c>
      <c r="C2" s="383" t="s">
        <v>454</v>
      </c>
      <c r="D2" s="383" t="s">
        <v>1</v>
      </c>
      <c r="E2" s="383" t="s">
        <v>4</v>
      </c>
      <c r="F2" s="384" t="s">
        <v>23</v>
      </c>
      <c r="G2" s="385" t="s">
        <v>467</v>
      </c>
      <c r="H2" s="384" t="s">
        <v>606</v>
      </c>
      <c r="I2" s="384" t="s">
        <v>257</v>
      </c>
      <c r="J2" s="333" t="s">
        <v>672</v>
      </c>
    </row>
    <row r="3" spans="1:10" s="250" customFormat="1" ht="15" x14ac:dyDescent="0.25">
      <c r="A3" s="343" t="s">
        <v>455</v>
      </c>
      <c r="B3" s="367"/>
      <c r="C3" s="339"/>
      <c r="D3" s="345" t="s">
        <v>456</v>
      </c>
      <c r="E3" s="343"/>
      <c r="F3" s="344"/>
      <c r="G3" s="345"/>
      <c r="H3" s="345"/>
      <c r="I3" s="345"/>
      <c r="J3" s="7"/>
    </row>
    <row r="4" spans="1:10" s="250" customFormat="1" ht="25.5" x14ac:dyDescent="0.25">
      <c r="A4" s="343" t="s">
        <v>485</v>
      </c>
      <c r="B4" s="367" t="s">
        <v>486</v>
      </c>
      <c r="C4" s="339"/>
      <c r="D4" s="345" t="s">
        <v>487</v>
      </c>
      <c r="E4" s="343"/>
      <c r="F4" s="346"/>
      <c r="G4" s="345" t="s">
        <v>488</v>
      </c>
      <c r="H4" s="345"/>
      <c r="I4" s="345"/>
      <c r="J4" s="248"/>
    </row>
    <row r="5" spans="1:10" s="250" customFormat="1" ht="25.5" x14ac:dyDescent="0.25">
      <c r="A5" s="343" t="s">
        <v>500</v>
      </c>
      <c r="B5" s="367" t="s">
        <v>501</v>
      </c>
      <c r="C5" s="339"/>
      <c r="D5" s="345" t="s">
        <v>604</v>
      </c>
      <c r="E5" s="343"/>
      <c r="F5" s="347" t="s">
        <v>462</v>
      </c>
      <c r="G5" s="345"/>
      <c r="H5" s="345"/>
      <c r="I5" s="345"/>
      <c r="J5" s="251"/>
    </row>
    <row r="6" spans="1:10" s="250" customFormat="1" ht="25.5" x14ac:dyDescent="0.25">
      <c r="A6" s="343" t="s">
        <v>518</v>
      </c>
      <c r="B6" s="367" t="s">
        <v>623</v>
      </c>
      <c r="C6" s="339" t="s">
        <v>624</v>
      </c>
      <c r="D6" s="345">
        <v>7712850352</v>
      </c>
      <c r="E6" s="343" t="s">
        <v>640</v>
      </c>
      <c r="F6" s="348" t="s">
        <v>641</v>
      </c>
      <c r="G6" s="345" t="s">
        <v>625</v>
      </c>
      <c r="H6" s="345" t="s">
        <v>607</v>
      </c>
      <c r="I6" s="345" t="s">
        <v>609</v>
      </c>
      <c r="J6" s="249"/>
    </row>
    <row r="7" spans="1:10" s="250" customFormat="1" ht="28.5" customHeight="1" x14ac:dyDescent="0.25">
      <c r="A7" s="349" t="s">
        <v>678</v>
      </c>
      <c r="B7" s="350" t="s">
        <v>679</v>
      </c>
      <c r="C7" s="339" t="s">
        <v>680</v>
      </c>
      <c r="D7" s="355" t="s">
        <v>681</v>
      </c>
      <c r="E7" s="343">
        <v>5549916527</v>
      </c>
      <c r="F7" s="347" t="s">
        <v>682</v>
      </c>
      <c r="G7" s="367"/>
      <c r="H7" s="351" t="s">
        <v>610</v>
      </c>
      <c r="I7" s="351" t="s">
        <v>657</v>
      </c>
      <c r="J7" s="252"/>
    </row>
    <row r="8" spans="1:10" s="250" customFormat="1" ht="28.5" customHeight="1" x14ac:dyDescent="0.2">
      <c r="A8" s="352" t="s">
        <v>666</v>
      </c>
      <c r="B8" s="134"/>
      <c r="C8" s="339" t="s">
        <v>667</v>
      </c>
      <c r="D8" s="377" t="s">
        <v>668</v>
      </c>
      <c r="E8" s="343"/>
      <c r="F8" s="347" t="s">
        <v>669</v>
      </c>
      <c r="G8" s="382" t="s">
        <v>670</v>
      </c>
      <c r="H8" s="351" t="s">
        <v>607</v>
      </c>
      <c r="I8" s="351" t="s">
        <v>609</v>
      </c>
      <c r="J8" s="252"/>
    </row>
    <row r="9" spans="1:10" s="250" customFormat="1" ht="25.5" x14ac:dyDescent="0.25">
      <c r="A9" s="343" t="s">
        <v>477</v>
      </c>
      <c r="B9" s="367"/>
      <c r="C9" s="339" t="s">
        <v>480</v>
      </c>
      <c r="D9" s="345"/>
      <c r="E9" s="343"/>
      <c r="F9" s="348"/>
      <c r="G9" s="345" t="s">
        <v>478</v>
      </c>
      <c r="H9" s="345"/>
      <c r="I9" s="345"/>
      <c r="J9" s="251"/>
    </row>
    <row r="10" spans="1:10" s="250" customFormat="1" ht="48" customHeight="1" x14ac:dyDescent="0.25">
      <c r="A10" s="343" t="s">
        <v>673</v>
      </c>
      <c r="B10" s="367" t="s">
        <v>674</v>
      </c>
      <c r="C10" s="339" t="s">
        <v>483</v>
      </c>
      <c r="D10" s="345"/>
      <c r="E10" s="343"/>
      <c r="F10" s="348" t="s">
        <v>675</v>
      </c>
      <c r="G10" s="345" t="s">
        <v>676</v>
      </c>
      <c r="H10" s="345" t="s">
        <v>610</v>
      </c>
      <c r="I10" s="345" t="s">
        <v>677</v>
      </c>
      <c r="J10" s="7"/>
    </row>
    <row r="11" spans="1:10" s="250" customFormat="1" ht="25.5" x14ac:dyDescent="0.25">
      <c r="A11" s="343" t="s">
        <v>463</v>
      </c>
      <c r="B11" s="367" t="s">
        <v>464</v>
      </c>
      <c r="C11" s="339" t="s">
        <v>590</v>
      </c>
      <c r="D11" s="345" t="s">
        <v>605</v>
      </c>
      <c r="E11" s="343"/>
      <c r="F11" s="348" t="s">
        <v>465</v>
      </c>
      <c r="G11" s="345" t="s">
        <v>466</v>
      </c>
      <c r="H11" s="345"/>
      <c r="I11" s="345"/>
      <c r="J11" s="203"/>
    </row>
    <row r="12" spans="1:10" s="250" customFormat="1" ht="25.5" x14ac:dyDescent="0.25">
      <c r="A12" s="343" t="s">
        <v>513</v>
      </c>
      <c r="B12" s="367" t="s">
        <v>514</v>
      </c>
      <c r="C12" s="339" t="s">
        <v>515</v>
      </c>
      <c r="D12" s="345" t="s">
        <v>516</v>
      </c>
      <c r="E12" s="343"/>
      <c r="F12" s="348" t="s">
        <v>517</v>
      </c>
      <c r="G12" s="345"/>
      <c r="H12" s="345"/>
      <c r="I12" s="345"/>
      <c r="J12" s="251"/>
    </row>
    <row r="13" spans="1:10" s="250" customFormat="1" ht="25.5" x14ac:dyDescent="0.25">
      <c r="A13" s="343" t="s">
        <v>592</v>
      </c>
      <c r="B13" s="367"/>
      <c r="C13" s="339" t="s">
        <v>594</v>
      </c>
      <c r="D13" s="345" t="s">
        <v>593</v>
      </c>
      <c r="E13" s="343"/>
      <c r="F13" s="348" t="s">
        <v>595</v>
      </c>
      <c r="G13" s="345" t="s">
        <v>596</v>
      </c>
      <c r="H13" s="345"/>
      <c r="I13" s="345"/>
      <c r="J13" s="252" t="s">
        <v>597</v>
      </c>
    </row>
    <row r="14" spans="1:10" s="5" customFormat="1" ht="38.25" x14ac:dyDescent="0.25">
      <c r="A14" s="343" t="s">
        <v>519</v>
      </c>
      <c r="B14" s="367"/>
      <c r="C14" s="339"/>
      <c r="D14" s="345" t="s">
        <v>608</v>
      </c>
      <c r="E14" s="343"/>
      <c r="F14" s="343"/>
      <c r="G14" s="345"/>
      <c r="H14" s="345"/>
      <c r="I14" s="345"/>
      <c r="J14" s="7"/>
    </row>
    <row r="15" spans="1:10" s="5" customFormat="1" ht="15" x14ac:dyDescent="0.25">
      <c r="A15" s="343" t="s">
        <v>615</v>
      </c>
      <c r="B15" s="367" t="s">
        <v>616</v>
      </c>
      <c r="C15" s="339" t="s">
        <v>617</v>
      </c>
      <c r="D15" s="345" t="s">
        <v>618</v>
      </c>
      <c r="E15" s="343" t="s">
        <v>619</v>
      </c>
      <c r="F15" s="343" t="s">
        <v>620</v>
      </c>
      <c r="G15" s="345" t="s">
        <v>621</v>
      </c>
      <c r="H15" s="345" t="s">
        <v>607</v>
      </c>
      <c r="I15" s="345" t="s">
        <v>609</v>
      </c>
      <c r="J15" s="249"/>
    </row>
    <row r="16" spans="1:10" s="5" customFormat="1" ht="25.5" x14ac:dyDescent="0.25">
      <c r="A16" s="353" t="s">
        <v>642</v>
      </c>
      <c r="B16" s="378" t="s">
        <v>643</v>
      </c>
      <c r="C16" s="379" t="s">
        <v>644</v>
      </c>
      <c r="D16" s="380" t="s">
        <v>645</v>
      </c>
      <c r="E16" s="353" t="s">
        <v>646</v>
      </c>
      <c r="F16" s="354" t="s">
        <v>647</v>
      </c>
      <c r="G16" s="355" t="s">
        <v>648</v>
      </c>
      <c r="H16" s="355" t="s">
        <v>607</v>
      </c>
      <c r="I16" s="355" t="s">
        <v>609</v>
      </c>
      <c r="J16" s="253"/>
    </row>
    <row r="17" spans="1:10" s="246" customFormat="1" ht="15" x14ac:dyDescent="0.25">
      <c r="A17" s="343" t="s">
        <v>448</v>
      </c>
      <c r="B17" s="367"/>
      <c r="C17" s="339"/>
      <c r="D17" s="376" t="s">
        <v>449</v>
      </c>
      <c r="E17" s="343"/>
      <c r="F17" s="343"/>
      <c r="G17" s="345"/>
      <c r="H17" s="345"/>
      <c r="I17" s="345"/>
      <c r="J17" s="7"/>
    </row>
    <row r="18" spans="1:10" s="246" customFormat="1" ht="29.25" customHeight="1" x14ac:dyDescent="0.25">
      <c r="A18" s="356" t="s">
        <v>511</v>
      </c>
      <c r="B18" s="367" t="s">
        <v>611</v>
      </c>
      <c r="C18" s="339" t="s">
        <v>612</v>
      </c>
      <c r="D18" s="376" t="s">
        <v>512</v>
      </c>
      <c r="E18" s="343"/>
      <c r="F18" s="356" t="s">
        <v>622</v>
      </c>
      <c r="G18" s="345"/>
      <c r="H18" s="345" t="s">
        <v>607</v>
      </c>
      <c r="I18" s="345" t="s">
        <v>609</v>
      </c>
      <c r="J18" s="254"/>
    </row>
    <row r="19" spans="1:10" s="53" customFormat="1" ht="12.75" x14ac:dyDescent="0.25">
      <c r="A19" s="343" t="s">
        <v>598</v>
      </c>
      <c r="B19" s="367" t="s">
        <v>599</v>
      </c>
      <c r="C19" s="339" t="s">
        <v>600</v>
      </c>
      <c r="D19" s="376" t="s">
        <v>601</v>
      </c>
      <c r="E19" s="343"/>
      <c r="F19" s="356" t="s">
        <v>602</v>
      </c>
      <c r="G19" s="345" t="s">
        <v>603</v>
      </c>
      <c r="H19" s="345" t="s">
        <v>607</v>
      </c>
      <c r="I19" s="345"/>
      <c r="J19" s="204"/>
    </row>
    <row r="20" spans="1:10" s="53" customFormat="1" ht="12.75" x14ac:dyDescent="0.25">
      <c r="A20" s="343" t="s">
        <v>479</v>
      </c>
      <c r="B20" s="367"/>
      <c r="C20" s="339"/>
      <c r="D20" s="376"/>
      <c r="E20" s="343"/>
      <c r="F20" s="356"/>
      <c r="G20" s="345"/>
      <c r="H20" s="357"/>
      <c r="I20" s="357"/>
      <c r="J20" s="9"/>
    </row>
    <row r="21" spans="1:10" s="53" customFormat="1" ht="27.75" customHeight="1" x14ac:dyDescent="0.25">
      <c r="A21" s="356" t="s">
        <v>473</v>
      </c>
      <c r="B21" s="367" t="s">
        <v>655</v>
      </c>
      <c r="C21" s="339" t="s">
        <v>634</v>
      </c>
      <c r="D21" s="376" t="s">
        <v>627</v>
      </c>
      <c r="E21" s="343"/>
      <c r="F21" s="358" t="s">
        <v>626</v>
      </c>
      <c r="G21" s="345" t="s">
        <v>656</v>
      </c>
      <c r="H21" s="359" t="s">
        <v>607</v>
      </c>
      <c r="I21" s="359" t="s">
        <v>609</v>
      </c>
      <c r="J21" s="9"/>
    </row>
    <row r="22" spans="1:10" s="53" customFormat="1" ht="12.75" x14ac:dyDescent="0.25">
      <c r="A22" s="356" t="s">
        <v>489</v>
      </c>
      <c r="B22" s="367"/>
      <c r="C22" s="339"/>
      <c r="D22" s="376">
        <v>7717111499</v>
      </c>
      <c r="E22" s="343"/>
      <c r="F22" s="356"/>
      <c r="G22" s="345" t="s">
        <v>490</v>
      </c>
      <c r="H22" s="360" t="s">
        <v>607</v>
      </c>
      <c r="I22" s="360"/>
      <c r="J22" s="9"/>
    </row>
    <row r="23" spans="1:10" s="53" customFormat="1" ht="41.25" customHeight="1" x14ac:dyDescent="0.25">
      <c r="A23" s="343" t="s">
        <v>649</v>
      </c>
      <c r="B23" s="367" t="s">
        <v>650</v>
      </c>
      <c r="C23" s="339" t="s">
        <v>651</v>
      </c>
      <c r="D23" s="376" t="s">
        <v>652</v>
      </c>
      <c r="E23" s="343"/>
      <c r="F23" s="356" t="s">
        <v>653</v>
      </c>
      <c r="G23" s="345" t="s">
        <v>654</v>
      </c>
      <c r="H23" s="345" t="s">
        <v>607</v>
      </c>
      <c r="I23" s="345" t="s">
        <v>609</v>
      </c>
      <c r="J23" s="256"/>
    </row>
    <row r="24" spans="1:10" s="53" customFormat="1" ht="25.5" x14ac:dyDescent="0.25">
      <c r="A24" s="343" t="s">
        <v>628</v>
      </c>
      <c r="B24" s="367" t="s">
        <v>629</v>
      </c>
      <c r="C24" s="339" t="s">
        <v>630</v>
      </c>
      <c r="D24" s="376" t="s">
        <v>631</v>
      </c>
      <c r="E24" s="343" t="s">
        <v>632</v>
      </c>
      <c r="F24" s="356"/>
      <c r="G24" s="345" t="s">
        <v>633</v>
      </c>
      <c r="H24" s="345" t="s">
        <v>607</v>
      </c>
      <c r="I24" s="345" t="s">
        <v>609</v>
      </c>
      <c r="J24" s="255"/>
    </row>
    <row r="25" spans="1:10" s="246" customFormat="1" ht="25.5" x14ac:dyDescent="0.25">
      <c r="A25" s="343" t="s">
        <v>505</v>
      </c>
      <c r="B25" s="367"/>
      <c r="C25" s="339"/>
      <c r="D25" s="345" t="s">
        <v>613</v>
      </c>
      <c r="E25" s="343"/>
      <c r="F25" s="356"/>
      <c r="G25" s="345"/>
      <c r="H25" s="345"/>
      <c r="I25" s="345"/>
      <c r="J25" s="7"/>
    </row>
    <row r="26" spans="1:10" s="246" customFormat="1" ht="15" x14ac:dyDescent="0.25">
      <c r="A26" s="343" t="s">
        <v>494</v>
      </c>
      <c r="B26" s="367" t="s">
        <v>509</v>
      </c>
      <c r="C26" s="339"/>
      <c r="D26" s="376" t="s">
        <v>495</v>
      </c>
      <c r="E26" s="343"/>
      <c r="F26" s="356"/>
      <c r="G26" s="345"/>
      <c r="H26" s="345"/>
      <c r="I26" s="345"/>
      <c r="J26" s="243"/>
    </row>
    <row r="27" spans="1:10" s="246" customFormat="1" ht="15" x14ac:dyDescent="0.25">
      <c r="A27" s="343" t="s">
        <v>452</v>
      </c>
      <c r="B27" s="367"/>
      <c r="C27" s="339" t="s">
        <v>457</v>
      </c>
      <c r="D27" s="376" t="s">
        <v>453</v>
      </c>
      <c r="E27" s="343"/>
      <c r="F27" s="356" t="s">
        <v>451</v>
      </c>
      <c r="G27" s="345"/>
      <c r="H27" s="343"/>
      <c r="I27" s="343"/>
      <c r="J27" s="203"/>
    </row>
    <row r="28" spans="1:10" s="246" customFormat="1" ht="25.5" x14ac:dyDescent="0.25">
      <c r="A28" s="343" t="s">
        <v>474</v>
      </c>
      <c r="B28" s="367"/>
      <c r="C28" s="339"/>
      <c r="D28" s="376" t="s">
        <v>475</v>
      </c>
      <c r="E28" s="343"/>
      <c r="F28" s="356"/>
      <c r="G28" s="345" t="s">
        <v>476</v>
      </c>
      <c r="H28" s="345" t="s">
        <v>607</v>
      </c>
      <c r="I28" s="345"/>
      <c r="J28" s="203"/>
    </row>
    <row r="29" spans="1:10" s="246" customFormat="1" ht="25.5" x14ac:dyDescent="0.25">
      <c r="A29" s="343" t="s">
        <v>635</v>
      </c>
      <c r="B29" s="367" t="s">
        <v>636</v>
      </c>
      <c r="C29" s="339" t="s">
        <v>637</v>
      </c>
      <c r="D29" s="376" t="s">
        <v>638</v>
      </c>
      <c r="E29" s="343" t="s">
        <v>639</v>
      </c>
      <c r="F29" s="356"/>
      <c r="G29" s="345"/>
      <c r="H29" s="357" t="s">
        <v>607</v>
      </c>
      <c r="I29" s="357" t="s">
        <v>609</v>
      </c>
      <c r="J29" s="203"/>
    </row>
    <row r="30" spans="1:10" s="53" customFormat="1" ht="25.5" x14ac:dyDescent="0.25">
      <c r="A30" s="356" t="s">
        <v>496</v>
      </c>
      <c r="B30" s="367"/>
      <c r="C30" s="339" t="s">
        <v>457</v>
      </c>
      <c r="D30" s="376" t="s">
        <v>497</v>
      </c>
      <c r="E30" s="343"/>
      <c r="F30" s="356" t="s">
        <v>498</v>
      </c>
      <c r="G30" s="345" t="s">
        <v>499</v>
      </c>
      <c r="H30" s="339" t="s">
        <v>614</v>
      </c>
      <c r="I30" s="339"/>
      <c r="J30" s="9"/>
    </row>
    <row r="31" spans="1:10" s="246" customFormat="1" ht="25.5" x14ac:dyDescent="0.25">
      <c r="A31" s="356" t="s">
        <v>468</v>
      </c>
      <c r="B31" s="367"/>
      <c r="C31" s="339" t="s">
        <v>471</v>
      </c>
      <c r="D31" s="376"/>
      <c r="E31" s="343" t="s">
        <v>470</v>
      </c>
      <c r="F31" s="356"/>
      <c r="G31" s="345" t="s">
        <v>469</v>
      </c>
      <c r="H31" s="339" t="s">
        <v>607</v>
      </c>
      <c r="I31" s="339"/>
      <c r="J31" s="257"/>
    </row>
    <row r="32" spans="1:10" s="246" customFormat="1" ht="15" x14ac:dyDescent="0.25">
      <c r="A32" s="343" t="s">
        <v>671</v>
      </c>
      <c r="B32" s="367"/>
      <c r="C32" s="339" t="s">
        <v>662</v>
      </c>
      <c r="D32" s="381">
        <v>7717184277</v>
      </c>
      <c r="E32" s="343"/>
      <c r="F32" s="356" t="s">
        <v>663</v>
      </c>
      <c r="G32" s="361" t="s">
        <v>664</v>
      </c>
      <c r="H32" s="339" t="s">
        <v>607</v>
      </c>
      <c r="I32" s="339" t="s">
        <v>609</v>
      </c>
      <c r="J32" s="257"/>
    </row>
    <row r="33" spans="1:10" s="5" customFormat="1" ht="38.25" x14ac:dyDescent="0.25">
      <c r="A33" s="343" t="s">
        <v>482</v>
      </c>
      <c r="B33" s="367" t="s">
        <v>492</v>
      </c>
      <c r="C33" s="339" t="s">
        <v>484</v>
      </c>
      <c r="D33" s="339" t="s">
        <v>493</v>
      </c>
      <c r="E33" s="343" t="s">
        <v>491</v>
      </c>
      <c r="F33" s="356" t="s">
        <v>507</v>
      </c>
      <c r="G33" s="345" t="s">
        <v>508</v>
      </c>
      <c r="H33" s="339"/>
      <c r="I33" s="339"/>
      <c r="J33" s="7"/>
    </row>
    <row r="34" spans="1:10" s="5" customFormat="1" ht="41.25" customHeight="1" x14ac:dyDescent="0.25">
      <c r="A34" s="343" t="s">
        <v>658</v>
      </c>
      <c r="B34" s="367" t="s">
        <v>659</v>
      </c>
      <c r="C34" s="339" t="s">
        <v>660</v>
      </c>
      <c r="D34" s="339"/>
      <c r="E34" s="343" t="s">
        <v>661</v>
      </c>
      <c r="F34" s="356"/>
      <c r="G34" s="345" t="s">
        <v>591</v>
      </c>
      <c r="H34" s="339" t="s">
        <v>607</v>
      </c>
      <c r="I34" s="339" t="s">
        <v>591</v>
      </c>
      <c r="J34" s="7"/>
    </row>
    <row r="35" spans="1:10" s="5" customFormat="1" ht="25.5" customHeight="1" x14ac:dyDescent="0.25">
      <c r="A35" s="343" t="s">
        <v>502</v>
      </c>
      <c r="B35" s="367" t="s">
        <v>503</v>
      </c>
      <c r="C35" s="339"/>
      <c r="D35" s="339"/>
      <c r="E35" s="343" t="s">
        <v>504</v>
      </c>
      <c r="F35" s="356"/>
      <c r="G35" s="345"/>
      <c r="H35" s="339"/>
      <c r="I35" s="339"/>
      <c r="J35" s="7"/>
    </row>
    <row r="36" spans="1:10" s="5" customFormat="1" ht="25.5" x14ac:dyDescent="0.25">
      <c r="A36" s="363" t="s">
        <v>458</v>
      </c>
      <c r="B36" s="367" t="s">
        <v>461</v>
      </c>
      <c r="C36" s="364" t="s">
        <v>484</v>
      </c>
      <c r="D36" s="339"/>
      <c r="E36" s="343" t="s">
        <v>459</v>
      </c>
      <c r="F36" s="356" t="s">
        <v>460</v>
      </c>
      <c r="G36" s="339" t="s">
        <v>481</v>
      </c>
      <c r="H36" s="339" t="s">
        <v>607</v>
      </c>
      <c r="I36" s="339" t="s">
        <v>609</v>
      </c>
      <c r="J36" s="7"/>
    </row>
    <row r="37" spans="1:10" s="5" customFormat="1" ht="25.5" x14ac:dyDescent="0.25">
      <c r="A37" s="365" t="s">
        <v>684</v>
      </c>
      <c r="B37" s="338" t="s">
        <v>685</v>
      </c>
      <c r="C37" s="366" t="s">
        <v>689</v>
      </c>
      <c r="D37" s="381"/>
      <c r="E37" s="365" t="s">
        <v>687</v>
      </c>
      <c r="F37" s="365" t="s">
        <v>688</v>
      </c>
      <c r="G37" s="338" t="s">
        <v>686</v>
      </c>
      <c r="H37" s="342" t="s">
        <v>690</v>
      </c>
      <c r="I37" s="342" t="s">
        <v>665</v>
      </c>
      <c r="J37" s="7"/>
    </row>
    <row r="38" spans="1:10" ht="38.25" x14ac:dyDescent="0.25">
      <c r="A38" s="343" t="s">
        <v>526</v>
      </c>
      <c r="B38" s="339" t="s">
        <v>534</v>
      </c>
      <c r="C38" s="339" t="s">
        <v>568</v>
      </c>
      <c r="D38" s="339"/>
      <c r="E38" s="343" t="s">
        <v>542</v>
      </c>
      <c r="F38" s="343" t="s">
        <v>550</v>
      </c>
      <c r="G38" s="339" t="s">
        <v>558</v>
      </c>
      <c r="H38" s="343" t="s">
        <v>607</v>
      </c>
      <c r="I38" s="343" t="s">
        <v>609</v>
      </c>
    </row>
    <row r="39" spans="1:10" ht="38.25" x14ac:dyDescent="0.25">
      <c r="A39" s="339" t="s">
        <v>527</v>
      </c>
      <c r="B39" s="339" t="s">
        <v>691</v>
      </c>
      <c r="C39" s="339" t="s">
        <v>569</v>
      </c>
      <c r="D39" s="339"/>
      <c r="E39" s="339" t="s">
        <v>543</v>
      </c>
      <c r="F39" s="339" t="s">
        <v>551</v>
      </c>
      <c r="G39" s="339" t="s">
        <v>559</v>
      </c>
      <c r="H39" s="343" t="s">
        <v>607</v>
      </c>
      <c r="I39" s="343" t="s">
        <v>609</v>
      </c>
    </row>
    <row r="40" spans="1:10" ht="51" x14ac:dyDescent="0.25">
      <c r="A40" s="339" t="s">
        <v>692</v>
      </c>
      <c r="B40" s="339" t="s">
        <v>533</v>
      </c>
      <c r="C40" s="339" t="s">
        <v>567</v>
      </c>
      <c r="D40" s="339"/>
      <c r="E40" s="339" t="s">
        <v>541</v>
      </c>
      <c r="F40" s="339" t="s">
        <v>549</v>
      </c>
      <c r="G40" s="339" t="s">
        <v>557</v>
      </c>
      <c r="H40" s="343" t="s">
        <v>607</v>
      </c>
      <c r="I40" s="343" t="s">
        <v>609</v>
      </c>
    </row>
    <row r="41" spans="1:10" ht="51" x14ac:dyDescent="0.25">
      <c r="A41" s="339" t="s">
        <v>528</v>
      </c>
      <c r="B41" s="339" t="s">
        <v>693</v>
      </c>
      <c r="C41" s="339" t="s">
        <v>570</v>
      </c>
      <c r="D41" s="339"/>
      <c r="E41" s="339" t="s">
        <v>544</v>
      </c>
      <c r="F41" s="343" t="s">
        <v>694</v>
      </c>
      <c r="G41" s="339" t="s">
        <v>560</v>
      </c>
      <c r="H41" s="343" t="s">
        <v>607</v>
      </c>
      <c r="I41" s="343" t="s">
        <v>609</v>
      </c>
    </row>
    <row r="42" spans="1:10" ht="25.5" x14ac:dyDescent="0.25">
      <c r="A42" s="367" t="s">
        <v>695</v>
      </c>
      <c r="B42" s="367" t="s">
        <v>696</v>
      </c>
      <c r="C42" s="367" t="s">
        <v>568</v>
      </c>
      <c r="D42" s="367"/>
      <c r="E42" s="367" t="s">
        <v>698</v>
      </c>
      <c r="F42" s="368" t="s">
        <v>699</v>
      </c>
      <c r="G42" s="367" t="s">
        <v>697</v>
      </c>
      <c r="H42" s="343" t="s">
        <v>607</v>
      </c>
      <c r="I42" s="343" t="s">
        <v>609</v>
      </c>
    </row>
    <row r="43" spans="1:10" ht="25.5" x14ac:dyDescent="0.25">
      <c r="A43" s="367" t="s">
        <v>700</v>
      </c>
      <c r="B43" s="367" t="s">
        <v>701</v>
      </c>
      <c r="C43" s="367" t="s">
        <v>569</v>
      </c>
      <c r="D43" s="367"/>
      <c r="E43" s="367" t="s">
        <v>703</v>
      </c>
      <c r="F43" s="368" t="s">
        <v>704</v>
      </c>
      <c r="G43" s="367" t="s">
        <v>702</v>
      </c>
      <c r="H43" s="343" t="s">
        <v>607</v>
      </c>
      <c r="I43" s="343" t="s">
        <v>609</v>
      </c>
    </row>
    <row r="44" spans="1:10" ht="38.25" x14ac:dyDescent="0.25">
      <c r="A44" s="367" t="s">
        <v>705</v>
      </c>
      <c r="B44" s="367" t="s">
        <v>706</v>
      </c>
      <c r="C44" s="367" t="s">
        <v>710</v>
      </c>
      <c r="D44" s="362"/>
      <c r="E44" s="367" t="s">
        <v>708</v>
      </c>
      <c r="F44" s="369" t="s">
        <v>709</v>
      </c>
      <c r="G44" s="367" t="s">
        <v>707</v>
      </c>
      <c r="H44" s="343" t="s">
        <v>690</v>
      </c>
      <c r="I44" s="343" t="s">
        <v>665</v>
      </c>
    </row>
    <row r="45" spans="1:10" ht="51" x14ac:dyDescent="0.25">
      <c r="A45" s="367" t="s">
        <v>528</v>
      </c>
      <c r="B45" s="367" t="s">
        <v>693</v>
      </c>
      <c r="C45" s="367" t="s">
        <v>570</v>
      </c>
      <c r="D45" s="362"/>
      <c r="E45" s="367" t="s">
        <v>544</v>
      </c>
      <c r="F45" s="363" t="s">
        <v>694</v>
      </c>
      <c r="G45" s="367" t="s">
        <v>560</v>
      </c>
      <c r="H45" s="343" t="s">
        <v>690</v>
      </c>
      <c r="I45" s="343" t="s">
        <v>665</v>
      </c>
    </row>
    <row r="46" spans="1:10" ht="25.5" x14ac:dyDescent="0.25">
      <c r="A46" s="367" t="s">
        <v>711</v>
      </c>
      <c r="B46" s="367" t="s">
        <v>712</v>
      </c>
      <c r="C46" s="367" t="s">
        <v>721</v>
      </c>
      <c r="D46" s="362"/>
      <c r="E46" s="367" t="s">
        <v>714</v>
      </c>
      <c r="F46" s="368" t="s">
        <v>715</v>
      </c>
      <c r="G46" s="367" t="s">
        <v>713</v>
      </c>
      <c r="H46" s="343" t="s">
        <v>607</v>
      </c>
      <c r="I46" s="343" t="s">
        <v>609</v>
      </c>
    </row>
    <row r="47" spans="1:10" ht="38.25" x14ac:dyDescent="0.25">
      <c r="A47" s="370" t="s">
        <v>716</v>
      </c>
      <c r="B47" s="370" t="s">
        <v>717</v>
      </c>
      <c r="C47" s="367" t="s">
        <v>722</v>
      </c>
      <c r="D47" s="371"/>
      <c r="E47" s="367" t="s">
        <v>719</v>
      </c>
      <c r="F47" s="367" t="s">
        <v>720</v>
      </c>
      <c r="G47" s="367" t="s">
        <v>718</v>
      </c>
      <c r="H47" s="343" t="s">
        <v>607</v>
      </c>
      <c r="I47" s="343" t="s">
        <v>609</v>
      </c>
    </row>
    <row r="48" spans="1:10" ht="38.25" x14ac:dyDescent="0.25">
      <c r="A48" s="370" t="s">
        <v>723</v>
      </c>
      <c r="B48" s="370" t="s">
        <v>724</v>
      </c>
      <c r="C48" s="370" t="s">
        <v>472</v>
      </c>
      <c r="D48" s="372"/>
      <c r="E48" s="370" t="s">
        <v>726</v>
      </c>
      <c r="F48" s="370" t="s">
        <v>727</v>
      </c>
      <c r="G48" s="373" t="s">
        <v>725</v>
      </c>
      <c r="H48" s="343" t="s">
        <v>607</v>
      </c>
      <c r="I48" s="343" t="s">
        <v>609</v>
      </c>
    </row>
    <row r="49" spans="1:10" ht="38.25" x14ac:dyDescent="0.25">
      <c r="A49" s="370" t="s">
        <v>728</v>
      </c>
      <c r="B49" s="370" t="s">
        <v>729</v>
      </c>
      <c r="C49" s="370" t="s">
        <v>472</v>
      </c>
      <c r="D49" s="372"/>
      <c r="E49" s="370" t="s">
        <v>731</v>
      </c>
      <c r="F49" s="370" t="s">
        <v>732</v>
      </c>
      <c r="G49" s="373" t="s">
        <v>730</v>
      </c>
      <c r="H49" s="343" t="s">
        <v>607</v>
      </c>
      <c r="I49" s="343" t="s">
        <v>609</v>
      </c>
    </row>
    <row r="50" spans="1:10" ht="38.25" x14ac:dyDescent="0.25">
      <c r="A50" s="370" t="s">
        <v>733</v>
      </c>
      <c r="B50" s="370" t="s">
        <v>734</v>
      </c>
      <c r="C50" s="370" t="s">
        <v>472</v>
      </c>
      <c r="D50" s="372"/>
      <c r="E50" s="370" t="s">
        <v>736</v>
      </c>
      <c r="F50" s="370" t="s">
        <v>737</v>
      </c>
      <c r="G50" s="373" t="s">
        <v>735</v>
      </c>
      <c r="H50" s="343" t="s">
        <v>607</v>
      </c>
      <c r="I50" s="343" t="s">
        <v>609</v>
      </c>
    </row>
    <row r="51" spans="1:10" ht="25.5" x14ac:dyDescent="0.25">
      <c r="A51" s="370" t="s">
        <v>738</v>
      </c>
      <c r="B51" s="370" t="s">
        <v>739</v>
      </c>
      <c r="C51" s="370" t="s">
        <v>472</v>
      </c>
      <c r="D51" s="372"/>
      <c r="E51" s="370" t="s">
        <v>741</v>
      </c>
      <c r="F51" s="370" t="s">
        <v>742</v>
      </c>
      <c r="G51" s="373" t="s">
        <v>740</v>
      </c>
      <c r="H51" s="343" t="s">
        <v>607</v>
      </c>
      <c r="I51" s="343" t="s">
        <v>609</v>
      </c>
    </row>
    <row r="52" spans="1:10" ht="38.25" x14ac:dyDescent="0.25">
      <c r="A52" s="370" t="s">
        <v>743</v>
      </c>
      <c r="B52" s="370" t="s">
        <v>744</v>
      </c>
      <c r="C52" s="370" t="s">
        <v>748</v>
      </c>
      <c r="D52" s="372"/>
      <c r="E52" s="370" t="s">
        <v>746</v>
      </c>
      <c r="F52" s="370" t="s">
        <v>747</v>
      </c>
      <c r="G52" s="373" t="s">
        <v>745</v>
      </c>
      <c r="H52" s="343" t="s">
        <v>690</v>
      </c>
      <c r="I52" s="343" t="s">
        <v>665</v>
      </c>
    </row>
    <row r="53" spans="1:10" ht="51" x14ac:dyDescent="0.25">
      <c r="A53" s="339" t="s">
        <v>749</v>
      </c>
      <c r="B53" s="339" t="s">
        <v>750</v>
      </c>
      <c r="C53" s="339" t="s">
        <v>754</v>
      </c>
      <c r="D53" s="372"/>
      <c r="E53" s="339" t="s">
        <v>752</v>
      </c>
      <c r="F53" s="374" t="s">
        <v>753</v>
      </c>
      <c r="G53" s="375" t="s">
        <v>751</v>
      </c>
      <c r="H53" s="343" t="s">
        <v>690</v>
      </c>
      <c r="I53" s="343" t="s">
        <v>665</v>
      </c>
    </row>
    <row r="54" spans="1:10" ht="36" x14ac:dyDescent="0.25">
      <c r="A54" s="340" t="s">
        <v>755</v>
      </c>
      <c r="B54" s="340" t="s">
        <v>755</v>
      </c>
      <c r="C54" s="340" t="s">
        <v>722</v>
      </c>
      <c r="D54" s="335"/>
      <c r="E54" s="336" t="s">
        <v>757</v>
      </c>
      <c r="F54" s="387" t="s">
        <v>758</v>
      </c>
      <c r="G54" s="341" t="s">
        <v>756</v>
      </c>
      <c r="H54" s="343" t="s">
        <v>607</v>
      </c>
      <c r="I54" s="343" t="s">
        <v>609</v>
      </c>
    </row>
    <row r="55" spans="1:10" ht="36" x14ac:dyDescent="0.25">
      <c r="A55" s="340" t="s">
        <v>759</v>
      </c>
      <c r="B55" s="340" t="s">
        <v>760</v>
      </c>
      <c r="C55" s="340" t="s">
        <v>767</v>
      </c>
      <c r="D55" s="341"/>
      <c r="E55" s="336" t="s">
        <v>757</v>
      </c>
      <c r="F55" s="386" t="s">
        <v>762</v>
      </c>
      <c r="G55" s="340" t="s">
        <v>761</v>
      </c>
      <c r="H55" s="343" t="s">
        <v>614</v>
      </c>
      <c r="I55" s="343" t="s">
        <v>614</v>
      </c>
      <c r="J55" s="244" t="s">
        <v>614</v>
      </c>
    </row>
    <row r="56" spans="1:10" ht="24" x14ac:dyDescent="0.25">
      <c r="A56" s="340" t="s">
        <v>763</v>
      </c>
      <c r="B56" s="340" t="s">
        <v>764</v>
      </c>
      <c r="C56" s="340" t="s">
        <v>768</v>
      </c>
      <c r="D56" s="341"/>
      <c r="E56" s="336" t="s">
        <v>757</v>
      </c>
      <c r="F56" s="386" t="s">
        <v>766</v>
      </c>
      <c r="G56" s="340" t="s">
        <v>765</v>
      </c>
      <c r="H56" s="343" t="s">
        <v>607</v>
      </c>
      <c r="I56" s="343" t="s">
        <v>609</v>
      </c>
    </row>
    <row r="57" spans="1:10" ht="24" x14ac:dyDescent="0.25">
      <c r="A57" s="336" t="s">
        <v>769</v>
      </c>
      <c r="B57" s="336" t="s">
        <v>770</v>
      </c>
      <c r="C57" s="336" t="s">
        <v>637</v>
      </c>
      <c r="D57" s="337"/>
      <c r="E57" s="336" t="s">
        <v>757</v>
      </c>
      <c r="F57" s="386" t="s">
        <v>772</v>
      </c>
      <c r="G57" s="336" t="s">
        <v>771</v>
      </c>
      <c r="H57" s="343" t="s">
        <v>607</v>
      </c>
      <c r="I57" s="343" t="s">
        <v>609</v>
      </c>
    </row>
    <row r="58" spans="1:10" ht="24" x14ac:dyDescent="0.25">
      <c r="A58" s="336" t="s">
        <v>773</v>
      </c>
      <c r="B58" s="336" t="s">
        <v>774</v>
      </c>
      <c r="C58" s="336" t="s">
        <v>637</v>
      </c>
      <c r="D58" s="337"/>
      <c r="E58" s="336" t="s">
        <v>757</v>
      </c>
      <c r="F58" s="386" t="s">
        <v>776</v>
      </c>
      <c r="G58" s="336" t="s">
        <v>775</v>
      </c>
      <c r="H58" s="343" t="s">
        <v>607</v>
      </c>
      <c r="I58" s="343" t="s">
        <v>609</v>
      </c>
    </row>
    <row r="59" spans="1:10" ht="24" x14ac:dyDescent="0.25">
      <c r="A59" s="336" t="s">
        <v>777</v>
      </c>
      <c r="B59" s="336" t="s">
        <v>778</v>
      </c>
      <c r="C59" s="336" t="s">
        <v>637</v>
      </c>
      <c r="D59" s="337"/>
      <c r="E59" s="336" t="s">
        <v>757</v>
      </c>
      <c r="F59" s="386" t="s">
        <v>780</v>
      </c>
      <c r="G59" s="336" t="s">
        <v>779</v>
      </c>
      <c r="H59" s="343" t="s">
        <v>607</v>
      </c>
      <c r="I59" s="343" t="s">
        <v>609</v>
      </c>
    </row>
  </sheetData>
  <mergeCells count="1">
    <mergeCell ref="A1:J1"/>
  </mergeCells>
  <hyperlinks>
    <hyperlink ref="F27" r:id="rId1"/>
    <hyperlink ref="A3" r:id="rId2"/>
    <hyperlink ref="F11" r:id="rId3"/>
    <hyperlink ref="A31" r:id="rId4"/>
    <hyperlink ref="A21" r:id="rId5"/>
    <hyperlink ref="A9" r:id="rId6"/>
    <hyperlink ref="A11" r:id="rId7"/>
    <hyperlink ref="A22" r:id="rId8"/>
    <hyperlink ref="A30" r:id="rId9"/>
    <hyperlink ref="F30" r:id="rId10" display="mailto:ventas@proesa.com"/>
    <hyperlink ref="F5" r:id="rId11"/>
    <hyperlink ref="A18" r:id="rId12"/>
    <hyperlink ref="F12" r:id="rId13"/>
    <hyperlink ref="F6" r:id="rId14"/>
    <hyperlink ref="F18" r:id="rId15"/>
    <hyperlink ref="F36" r:id="rId16"/>
    <hyperlink ref="F16" r:id="rId17"/>
    <hyperlink ref="F23" r:id="rId18"/>
    <hyperlink ref="F32" r:id="rId19"/>
    <hyperlink ref="F8" r:id="rId20"/>
    <hyperlink ref="F7" r:id="rId21"/>
    <hyperlink ref="F40" r:id="rId22" display="mailto:pgalvan@mexline.com"/>
    <hyperlink ref="F42" r:id="rId23"/>
    <hyperlink ref="F43" r:id="rId24"/>
    <hyperlink ref="F44" r:id="rId25" display="mailto:contratos@eduplus.com"/>
    <hyperlink ref="F46" r:id="rId26"/>
    <hyperlink ref="F51" r:id="rId27" display="mailto:ketzin@outlook.com"/>
    <hyperlink ref="F52" r:id="rId28" display="mailto:licitaciones@egrupo-mediatec.com"/>
    <hyperlink ref="F53" r:id="rId29"/>
    <hyperlink ref="F54" r:id="rId30"/>
    <hyperlink ref="F55" r:id="rId31"/>
    <hyperlink ref="F56" r:id="rId32"/>
    <hyperlink ref="F57" r:id="rId33"/>
    <hyperlink ref="F58" r:id="rId34"/>
    <hyperlink ref="F59" r:id="rId35"/>
  </hyperlinks>
  <pageMargins left="0.7" right="0.7" top="0.75" bottom="0.75" header="0.3" footer="0.3"/>
  <pageSetup scale="29" orientation="landscape" r:id="rId36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BreakPreview" zoomScale="85" zoomScaleNormal="55" zoomScaleSheetLayoutView="85" workbookViewId="0">
      <pane ySplit="2" topLeftCell="A3" activePane="bottomLeft" state="frozen"/>
      <selection pane="bottomLeft" activeCell="D13" sqref="D13"/>
    </sheetView>
  </sheetViews>
  <sheetFormatPr baseColWidth="10" defaultRowHeight="15" outlineLevelCol="1" x14ac:dyDescent="0.25"/>
  <cols>
    <col min="1" max="1" width="2.7109375" style="206" customWidth="1"/>
    <col min="2" max="2" width="7.42578125" style="206" customWidth="1"/>
    <col min="3" max="3" width="19.140625" style="206" customWidth="1"/>
    <col min="4" max="4" width="46.85546875" style="206" customWidth="1"/>
    <col min="5" max="5" width="21.7109375" style="206" hidden="1" customWidth="1" outlineLevel="1"/>
    <col min="6" max="6" width="17" style="206" hidden="1" customWidth="1" outlineLevel="1"/>
    <col min="7" max="7" width="5.85546875" style="206" hidden="1" customWidth="1" outlineLevel="1"/>
    <col min="8" max="8" width="33.85546875" style="206" hidden="1" customWidth="1" outlineLevel="1"/>
    <col min="9" max="9" width="58.28515625" style="206" hidden="1" customWidth="1" outlineLevel="1"/>
    <col min="10" max="10" width="42.85546875" style="206" hidden="1" customWidth="1" outlineLevel="1"/>
    <col min="11" max="11" width="16.5703125" style="206" bestFit="1" customWidth="1" collapsed="1"/>
    <col min="12" max="12" width="11.5703125" style="206" bestFit="1" customWidth="1"/>
    <col min="13" max="13" width="4.7109375" style="206" bestFit="1" customWidth="1"/>
    <col min="14" max="14" width="10" style="206" bestFit="1" customWidth="1"/>
    <col min="15" max="15" width="11.5703125" style="206" bestFit="1" customWidth="1"/>
    <col min="16" max="16" width="4.7109375" style="206" bestFit="1" customWidth="1"/>
    <col min="17" max="17" width="10.28515625" style="206" bestFit="1" customWidth="1"/>
    <col min="18" max="18" width="11.5703125" style="206" bestFit="1" customWidth="1"/>
    <col min="19" max="19" width="4.7109375" style="206" bestFit="1" customWidth="1"/>
    <col min="20" max="20" width="10.85546875" style="206" bestFit="1" customWidth="1"/>
    <col min="21" max="21" width="11.5703125" style="206" bestFit="1" customWidth="1"/>
    <col min="22" max="22" width="4.7109375" style="206" bestFit="1" customWidth="1"/>
    <col min="23" max="23" width="13.28515625" style="206" bestFit="1" customWidth="1"/>
    <col min="24" max="24" width="11.5703125" style="206" bestFit="1" customWidth="1"/>
    <col min="25" max="25" width="4.7109375" style="206" bestFit="1" customWidth="1"/>
    <col min="26" max="26" width="12.140625" style="206" bestFit="1" customWidth="1"/>
    <col min="27" max="16384" width="11.42578125" style="206"/>
  </cols>
  <sheetData>
    <row r="1" spans="1:26" ht="34.5" customHeight="1" x14ac:dyDescent="0.4">
      <c r="C1" s="258" t="s">
        <v>565</v>
      </c>
      <c r="D1" s="258"/>
      <c r="E1" s="258"/>
      <c r="F1" s="258"/>
      <c r="G1" s="258"/>
      <c r="H1" s="258"/>
      <c r="I1" s="258"/>
      <c r="K1" s="259" t="s">
        <v>576</v>
      </c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22.5" customHeight="1" x14ac:dyDescent="0.25">
      <c r="A2" s="4"/>
      <c r="B2" s="4"/>
      <c r="C2" s="2" t="s">
        <v>454</v>
      </c>
      <c r="D2" s="216" t="s">
        <v>7</v>
      </c>
      <c r="E2" s="216" t="s">
        <v>0</v>
      </c>
      <c r="F2" s="216" t="s">
        <v>1</v>
      </c>
      <c r="G2" s="216" t="s">
        <v>4</v>
      </c>
      <c r="H2" s="3" t="s">
        <v>23</v>
      </c>
      <c r="I2" s="202" t="s">
        <v>467</v>
      </c>
      <c r="J2" s="220" t="s">
        <v>566</v>
      </c>
      <c r="K2" s="230" t="s">
        <v>581</v>
      </c>
      <c r="L2" s="230" t="s">
        <v>582</v>
      </c>
      <c r="M2" s="223"/>
      <c r="N2" s="231" t="s">
        <v>578</v>
      </c>
      <c r="O2" s="230" t="s">
        <v>582</v>
      </c>
      <c r="P2" s="223"/>
      <c r="Q2" s="231" t="s">
        <v>579</v>
      </c>
      <c r="R2" s="230" t="s">
        <v>582</v>
      </c>
      <c r="S2" s="223"/>
      <c r="T2" s="231" t="s">
        <v>580</v>
      </c>
      <c r="U2" s="230" t="s">
        <v>582</v>
      </c>
      <c r="V2" s="223"/>
      <c r="W2" s="230" t="s">
        <v>577</v>
      </c>
      <c r="X2" s="230" t="s">
        <v>582</v>
      </c>
      <c r="Y2" s="223"/>
      <c r="Z2" s="230" t="s">
        <v>589</v>
      </c>
    </row>
    <row r="3" spans="1:26" x14ac:dyDescent="0.25">
      <c r="A3" s="4"/>
      <c r="B3" s="4"/>
      <c r="C3" s="210" t="s">
        <v>521</v>
      </c>
      <c r="D3" s="221"/>
      <c r="E3" s="221"/>
      <c r="F3" s="221"/>
      <c r="G3" s="221"/>
      <c r="H3" s="222"/>
      <c r="I3" s="223"/>
      <c r="J3" s="224"/>
      <c r="K3" s="232"/>
      <c r="L3" s="240" t="s">
        <v>588</v>
      </c>
      <c r="M3" s="233"/>
      <c r="N3" s="232"/>
      <c r="O3" s="240" t="s">
        <v>588</v>
      </c>
      <c r="P3" s="233"/>
      <c r="Q3" s="232"/>
      <c r="R3" s="240" t="s">
        <v>588</v>
      </c>
      <c r="S3" s="233"/>
      <c r="T3" s="234"/>
      <c r="U3" s="240" t="s">
        <v>588</v>
      </c>
      <c r="V3" s="233"/>
      <c r="W3" s="234"/>
      <c r="X3" s="240" t="s">
        <v>588</v>
      </c>
      <c r="Y3" s="233"/>
      <c r="Z3" s="235"/>
    </row>
    <row r="4" spans="1:26" x14ac:dyDescent="0.25">
      <c r="D4" s="225" t="s">
        <v>522</v>
      </c>
      <c r="E4" s="1"/>
      <c r="F4" s="1"/>
      <c r="G4" s="1"/>
      <c r="H4" s="1"/>
      <c r="I4" s="1"/>
      <c r="J4" s="1" t="s">
        <v>574</v>
      </c>
      <c r="K4" s="236" t="s">
        <v>587</v>
      </c>
      <c r="L4" s="236" t="s">
        <v>583</v>
      </c>
      <c r="M4" s="237">
        <f t="shared" ref="M4:M12" si="0">K4/100*L4</f>
        <v>2</v>
      </c>
      <c r="N4" s="236">
        <v>20</v>
      </c>
      <c r="O4" s="236" t="s">
        <v>583</v>
      </c>
      <c r="P4" s="237">
        <f t="shared" ref="P4:P12" si="1">N4/100*O4</f>
        <v>0.8</v>
      </c>
      <c r="Q4" s="236">
        <v>20</v>
      </c>
      <c r="R4" s="236" t="s">
        <v>583</v>
      </c>
      <c r="S4" s="237">
        <f t="shared" ref="S4:S12" si="2">Q4/100*R4</f>
        <v>0.8</v>
      </c>
      <c r="T4" s="238" t="s">
        <v>586</v>
      </c>
      <c r="U4" s="236" t="s">
        <v>583</v>
      </c>
      <c r="V4" s="237">
        <f t="shared" ref="V4:V12" si="3">T4/100*U4</f>
        <v>0.2</v>
      </c>
      <c r="W4" s="238" t="s">
        <v>586</v>
      </c>
      <c r="X4" s="238" t="s">
        <v>583</v>
      </c>
      <c r="Y4" s="237">
        <f t="shared" ref="Y4:Y12" si="4">W4/100*X4</f>
        <v>0.2</v>
      </c>
      <c r="Z4" s="241">
        <f t="shared" ref="Z4:Z12" si="5">M4+P4+S4+V4+Y4</f>
        <v>4</v>
      </c>
    </row>
    <row r="5" spans="1:26" x14ac:dyDescent="0.25">
      <c r="B5" s="206">
        <v>1</v>
      </c>
      <c r="D5" s="226" t="s">
        <v>524</v>
      </c>
      <c r="E5" s="1"/>
      <c r="F5" s="1"/>
      <c r="G5" s="1"/>
      <c r="H5" s="1"/>
      <c r="I5" s="1"/>
      <c r="J5" s="1" t="s">
        <v>575</v>
      </c>
      <c r="K5" s="236" t="s">
        <v>587</v>
      </c>
      <c r="L5" s="236" t="s">
        <v>583</v>
      </c>
      <c r="M5" s="237">
        <f t="shared" si="0"/>
        <v>2</v>
      </c>
      <c r="N5" s="236">
        <v>20</v>
      </c>
      <c r="O5" s="236" t="s">
        <v>583</v>
      </c>
      <c r="P5" s="237">
        <f t="shared" si="1"/>
        <v>0.8</v>
      </c>
      <c r="Q5" s="236">
        <v>20</v>
      </c>
      <c r="R5" s="236" t="s">
        <v>583</v>
      </c>
      <c r="S5" s="237">
        <f t="shared" si="2"/>
        <v>0.8</v>
      </c>
      <c r="T5" s="238" t="s">
        <v>586</v>
      </c>
      <c r="U5" s="236" t="s">
        <v>583</v>
      </c>
      <c r="V5" s="237">
        <f t="shared" si="3"/>
        <v>0.2</v>
      </c>
      <c r="W5" s="238" t="s">
        <v>586</v>
      </c>
      <c r="X5" s="238" t="s">
        <v>583</v>
      </c>
      <c r="Y5" s="237">
        <f t="shared" si="4"/>
        <v>0.2</v>
      </c>
      <c r="Z5" s="241">
        <f t="shared" si="5"/>
        <v>4</v>
      </c>
    </row>
    <row r="6" spans="1:26" ht="36" x14ac:dyDescent="0.25">
      <c r="B6" s="206">
        <v>2</v>
      </c>
      <c r="D6" s="227" t="s">
        <v>526</v>
      </c>
      <c r="E6" s="211" t="s">
        <v>534</v>
      </c>
      <c r="F6" s="211" t="s">
        <v>542</v>
      </c>
      <c r="G6" s="1"/>
      <c r="H6" s="211" t="s">
        <v>550</v>
      </c>
      <c r="I6" s="217" t="s">
        <v>558</v>
      </c>
      <c r="J6" s="211" t="s">
        <v>568</v>
      </c>
      <c r="K6" s="236" t="s">
        <v>587</v>
      </c>
      <c r="L6" s="236" t="s">
        <v>585</v>
      </c>
      <c r="M6" s="237">
        <f t="shared" si="0"/>
        <v>1.5</v>
      </c>
      <c r="N6" s="236">
        <v>20</v>
      </c>
      <c r="O6" s="236" t="s">
        <v>583</v>
      </c>
      <c r="P6" s="237">
        <f t="shared" si="1"/>
        <v>0.8</v>
      </c>
      <c r="Q6" s="236">
        <v>20</v>
      </c>
      <c r="R6" s="236" t="s">
        <v>583</v>
      </c>
      <c r="S6" s="237">
        <f t="shared" si="2"/>
        <v>0.8</v>
      </c>
      <c r="T6" s="238" t="s">
        <v>586</v>
      </c>
      <c r="U6" s="236" t="s">
        <v>583</v>
      </c>
      <c r="V6" s="237">
        <f t="shared" si="3"/>
        <v>0.2</v>
      </c>
      <c r="W6" s="238" t="s">
        <v>586</v>
      </c>
      <c r="X6" s="238" t="s">
        <v>586</v>
      </c>
      <c r="Y6" s="237">
        <f t="shared" si="4"/>
        <v>0.25</v>
      </c>
      <c r="Z6" s="241">
        <f t="shared" si="5"/>
        <v>3.55</v>
      </c>
    </row>
    <row r="7" spans="1:26" ht="24" x14ac:dyDescent="0.25">
      <c r="B7" s="206">
        <v>3</v>
      </c>
      <c r="D7" s="227" t="s">
        <v>527</v>
      </c>
      <c r="E7" s="211" t="s">
        <v>535</v>
      </c>
      <c r="F7" s="211" t="s">
        <v>543</v>
      </c>
      <c r="G7" s="1"/>
      <c r="H7" s="211" t="s">
        <v>551</v>
      </c>
      <c r="I7" s="217" t="s">
        <v>559</v>
      </c>
      <c r="J7" s="211" t="s">
        <v>569</v>
      </c>
      <c r="K7" s="236" t="s">
        <v>587</v>
      </c>
      <c r="L7" s="236" t="s">
        <v>585</v>
      </c>
      <c r="M7" s="237">
        <f t="shared" si="0"/>
        <v>1.5</v>
      </c>
      <c r="N7" s="236">
        <v>20</v>
      </c>
      <c r="O7" s="236" t="s">
        <v>583</v>
      </c>
      <c r="P7" s="237">
        <f t="shared" si="1"/>
        <v>0.8</v>
      </c>
      <c r="Q7" s="236">
        <v>20</v>
      </c>
      <c r="R7" s="236" t="s">
        <v>583</v>
      </c>
      <c r="S7" s="237">
        <f t="shared" si="2"/>
        <v>0.8</v>
      </c>
      <c r="T7" s="238" t="s">
        <v>586</v>
      </c>
      <c r="U7" s="236" t="s">
        <v>583</v>
      </c>
      <c r="V7" s="237">
        <f t="shared" si="3"/>
        <v>0.2</v>
      </c>
      <c r="W7" s="238" t="s">
        <v>586</v>
      </c>
      <c r="X7" s="238" t="s">
        <v>586</v>
      </c>
      <c r="Y7" s="237">
        <f t="shared" si="4"/>
        <v>0.25</v>
      </c>
      <c r="Z7" s="241">
        <f t="shared" si="5"/>
        <v>3.55</v>
      </c>
    </row>
    <row r="8" spans="1:26" ht="36" x14ac:dyDescent="0.25">
      <c r="B8" s="201">
        <v>4</v>
      </c>
      <c r="D8" s="227" t="s">
        <v>528</v>
      </c>
      <c r="E8" s="211" t="s">
        <v>536</v>
      </c>
      <c r="F8" s="211" t="s">
        <v>544</v>
      </c>
      <c r="G8" s="1"/>
      <c r="H8" s="211" t="s">
        <v>552</v>
      </c>
      <c r="I8" s="217" t="s">
        <v>560</v>
      </c>
      <c r="J8" s="211" t="s">
        <v>570</v>
      </c>
      <c r="K8" s="236" t="s">
        <v>587</v>
      </c>
      <c r="L8" s="236" t="s">
        <v>583</v>
      </c>
      <c r="M8" s="237">
        <f t="shared" si="0"/>
        <v>2</v>
      </c>
      <c r="N8" s="236">
        <v>20</v>
      </c>
      <c r="O8" s="236" t="s">
        <v>586</v>
      </c>
      <c r="P8" s="237">
        <f t="shared" si="1"/>
        <v>1</v>
      </c>
      <c r="Q8" s="236">
        <v>20</v>
      </c>
      <c r="R8" s="236" t="s">
        <v>586</v>
      </c>
      <c r="S8" s="237">
        <f t="shared" si="2"/>
        <v>1</v>
      </c>
      <c r="T8" s="238" t="s">
        <v>586</v>
      </c>
      <c r="U8" s="236" t="s">
        <v>586</v>
      </c>
      <c r="V8" s="237">
        <f t="shared" si="3"/>
        <v>0.25</v>
      </c>
      <c r="W8" s="238" t="s">
        <v>586</v>
      </c>
      <c r="X8" s="238" t="s">
        <v>586</v>
      </c>
      <c r="Y8" s="237">
        <f t="shared" si="4"/>
        <v>0.25</v>
      </c>
      <c r="Z8" s="241">
        <f t="shared" si="5"/>
        <v>4.5</v>
      </c>
    </row>
    <row r="9" spans="1:26" ht="24" x14ac:dyDescent="0.25">
      <c r="B9" s="201">
        <v>5</v>
      </c>
      <c r="D9" s="228" t="s">
        <v>529</v>
      </c>
      <c r="E9" s="211" t="s">
        <v>537</v>
      </c>
      <c r="F9" s="211" t="s">
        <v>545</v>
      </c>
      <c r="G9" s="1"/>
      <c r="H9" s="211" t="s">
        <v>553</v>
      </c>
      <c r="I9" s="242" t="s">
        <v>561</v>
      </c>
      <c r="J9" s="211" t="s">
        <v>573</v>
      </c>
      <c r="K9" s="236" t="s">
        <v>587</v>
      </c>
      <c r="L9" s="236" t="s">
        <v>583</v>
      </c>
      <c r="M9" s="237">
        <f t="shared" si="0"/>
        <v>2</v>
      </c>
      <c r="N9" s="236">
        <v>20</v>
      </c>
      <c r="O9" s="236" t="s">
        <v>583</v>
      </c>
      <c r="P9" s="237">
        <f t="shared" si="1"/>
        <v>0.8</v>
      </c>
      <c r="Q9" s="236">
        <v>20</v>
      </c>
      <c r="R9" s="236" t="s">
        <v>583</v>
      </c>
      <c r="S9" s="237">
        <f t="shared" si="2"/>
        <v>0.8</v>
      </c>
      <c r="T9" s="238" t="s">
        <v>586</v>
      </c>
      <c r="U9" s="236" t="s">
        <v>583</v>
      </c>
      <c r="V9" s="237">
        <f t="shared" si="3"/>
        <v>0.2</v>
      </c>
      <c r="W9" s="238" t="s">
        <v>586</v>
      </c>
      <c r="X9" s="238" t="s">
        <v>586</v>
      </c>
      <c r="Y9" s="237">
        <f t="shared" si="4"/>
        <v>0.25</v>
      </c>
      <c r="Z9" s="241">
        <f t="shared" si="5"/>
        <v>4.05</v>
      </c>
    </row>
    <row r="10" spans="1:26" ht="24.75" x14ac:dyDescent="0.25">
      <c r="B10" s="201">
        <v>6</v>
      </c>
      <c r="D10" s="227" t="s">
        <v>530</v>
      </c>
      <c r="E10" s="212" t="s">
        <v>538</v>
      </c>
      <c r="F10" s="211" t="s">
        <v>546</v>
      </c>
      <c r="G10" s="1"/>
      <c r="H10" s="211" t="s">
        <v>554</v>
      </c>
      <c r="I10" s="218" t="s">
        <v>562</v>
      </c>
      <c r="J10" s="211" t="s">
        <v>571</v>
      </c>
      <c r="K10" s="236" t="s">
        <v>587</v>
      </c>
      <c r="L10" s="236" t="s">
        <v>585</v>
      </c>
      <c r="M10" s="237">
        <f t="shared" si="0"/>
        <v>1.5</v>
      </c>
      <c r="N10" s="236">
        <v>20</v>
      </c>
      <c r="O10" s="236" t="s">
        <v>585</v>
      </c>
      <c r="P10" s="237">
        <f t="shared" si="1"/>
        <v>0.60000000000000009</v>
      </c>
      <c r="Q10" s="236">
        <v>20</v>
      </c>
      <c r="R10" s="236" t="s">
        <v>585</v>
      </c>
      <c r="S10" s="237">
        <f t="shared" si="2"/>
        <v>0.60000000000000009</v>
      </c>
      <c r="T10" s="238" t="s">
        <v>586</v>
      </c>
      <c r="U10" s="236" t="s">
        <v>585</v>
      </c>
      <c r="V10" s="237">
        <f t="shared" si="3"/>
        <v>0.15000000000000002</v>
      </c>
      <c r="W10" s="238" t="s">
        <v>586</v>
      </c>
      <c r="X10" s="238" t="s">
        <v>586</v>
      </c>
      <c r="Y10" s="237">
        <f t="shared" si="4"/>
        <v>0.25</v>
      </c>
      <c r="Z10" s="241">
        <f t="shared" si="5"/>
        <v>3.1</v>
      </c>
    </row>
    <row r="11" spans="1:26" ht="36" x14ac:dyDescent="0.25">
      <c r="B11" s="201">
        <v>7</v>
      </c>
      <c r="D11" s="229" t="s">
        <v>531</v>
      </c>
      <c r="E11" s="211" t="s">
        <v>539</v>
      </c>
      <c r="F11" s="211" t="s">
        <v>547</v>
      </c>
      <c r="G11" s="1"/>
      <c r="H11" s="214" t="s">
        <v>555</v>
      </c>
      <c r="I11" s="219" t="s">
        <v>563</v>
      </c>
      <c r="J11" s="213" t="s">
        <v>571</v>
      </c>
      <c r="K11" s="236" t="s">
        <v>587</v>
      </c>
      <c r="L11" s="236" t="s">
        <v>585</v>
      </c>
      <c r="M11" s="237">
        <f t="shared" si="0"/>
        <v>1.5</v>
      </c>
      <c r="N11" s="236">
        <v>20</v>
      </c>
      <c r="O11" s="236" t="s">
        <v>585</v>
      </c>
      <c r="P11" s="237">
        <f t="shared" si="1"/>
        <v>0.60000000000000009</v>
      </c>
      <c r="Q11" s="236">
        <v>20</v>
      </c>
      <c r="R11" s="236" t="s">
        <v>585</v>
      </c>
      <c r="S11" s="237">
        <f t="shared" si="2"/>
        <v>0.60000000000000009</v>
      </c>
      <c r="T11" s="238" t="s">
        <v>586</v>
      </c>
      <c r="U11" s="236" t="s">
        <v>585</v>
      </c>
      <c r="V11" s="237">
        <f t="shared" si="3"/>
        <v>0.15000000000000002</v>
      </c>
      <c r="W11" s="238" t="s">
        <v>586</v>
      </c>
      <c r="X11" s="238" t="s">
        <v>586</v>
      </c>
      <c r="Y11" s="237">
        <f t="shared" si="4"/>
        <v>0.25</v>
      </c>
      <c r="Z11" s="241">
        <f t="shared" si="5"/>
        <v>3.1</v>
      </c>
    </row>
    <row r="12" spans="1:26" ht="48" x14ac:dyDescent="0.25">
      <c r="B12" s="201">
        <v>8</v>
      </c>
      <c r="D12" s="227" t="s">
        <v>532</v>
      </c>
      <c r="E12" s="211" t="s">
        <v>540</v>
      </c>
      <c r="F12" s="214" t="s">
        <v>548</v>
      </c>
      <c r="G12" s="1"/>
      <c r="H12" s="215" t="s">
        <v>556</v>
      </c>
      <c r="I12" s="218" t="s">
        <v>564</v>
      </c>
      <c r="J12" s="211" t="s">
        <v>572</v>
      </c>
      <c r="K12" s="236" t="s">
        <v>587</v>
      </c>
      <c r="L12" s="236" t="s">
        <v>583</v>
      </c>
      <c r="M12" s="237">
        <f t="shared" si="0"/>
        <v>2</v>
      </c>
      <c r="N12" s="236">
        <v>20</v>
      </c>
      <c r="O12" s="236" t="s">
        <v>586</v>
      </c>
      <c r="P12" s="237">
        <f t="shared" si="1"/>
        <v>1</v>
      </c>
      <c r="Q12" s="236">
        <v>20</v>
      </c>
      <c r="R12" s="236" t="s">
        <v>586</v>
      </c>
      <c r="S12" s="237">
        <f t="shared" si="2"/>
        <v>1</v>
      </c>
      <c r="T12" s="238" t="s">
        <v>586</v>
      </c>
      <c r="U12" s="236" t="s">
        <v>586</v>
      </c>
      <c r="V12" s="237">
        <f t="shared" si="3"/>
        <v>0.25</v>
      </c>
      <c r="W12" s="238" t="s">
        <v>586</v>
      </c>
      <c r="X12" s="238" t="s">
        <v>586</v>
      </c>
      <c r="Y12" s="237">
        <f t="shared" si="4"/>
        <v>0.25</v>
      </c>
      <c r="Z12" s="241">
        <f t="shared" si="5"/>
        <v>4.5</v>
      </c>
    </row>
    <row r="13" spans="1:26" x14ac:dyDescent="0.25">
      <c r="D13" s="226"/>
      <c r="E13" s="1"/>
      <c r="F13" s="1"/>
      <c r="G13" s="1"/>
      <c r="H13" s="1"/>
      <c r="I13" s="20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D14" s="226"/>
      <c r="E14" s="1"/>
      <c r="F14" s="1"/>
      <c r="G14" s="1"/>
      <c r="H14" s="1"/>
      <c r="I14" s="20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D15" s="225"/>
      <c r="E15" s="1"/>
      <c r="F15" s="1"/>
      <c r="G15" s="1"/>
      <c r="H15" s="1"/>
      <c r="I15" s="20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D16" s="225"/>
      <c r="E16" s="1"/>
      <c r="F16" s="1"/>
      <c r="G16" s="1"/>
      <c r="H16" s="1"/>
      <c r="I16" s="20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x14ac:dyDescent="0.25">
      <c r="D17" s="225"/>
      <c r="E17" s="1"/>
      <c r="F17" s="1"/>
      <c r="G17" s="1"/>
      <c r="H17" s="1"/>
      <c r="I17" s="20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x14ac:dyDescent="0.25">
      <c r="C18" s="210" t="s">
        <v>523</v>
      </c>
      <c r="D18" s="225"/>
      <c r="E18" s="1"/>
      <c r="F18" s="1"/>
      <c r="G18" s="1"/>
      <c r="H18" s="1"/>
      <c r="I18" s="20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x14ac:dyDescent="0.25">
      <c r="B19" s="206">
        <v>1</v>
      </c>
      <c r="D19" s="225" t="s">
        <v>520</v>
      </c>
      <c r="E19" s="1"/>
      <c r="F19" s="1"/>
      <c r="G19" s="1"/>
      <c r="H19" s="1"/>
      <c r="I19" s="20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36" x14ac:dyDescent="0.25">
      <c r="B20" s="206">
        <v>2</v>
      </c>
      <c r="D20" s="227" t="s">
        <v>525</v>
      </c>
      <c r="E20" s="211" t="s">
        <v>533</v>
      </c>
      <c r="F20" s="211" t="s">
        <v>541</v>
      </c>
      <c r="G20" s="1"/>
      <c r="H20" s="211" t="s">
        <v>549</v>
      </c>
      <c r="I20" s="217" t="s">
        <v>557</v>
      </c>
      <c r="J20" s="211" t="s">
        <v>567</v>
      </c>
      <c r="K20" s="236" t="s">
        <v>587</v>
      </c>
      <c r="L20" s="236" t="s">
        <v>585</v>
      </c>
      <c r="M20" s="237">
        <f t="shared" ref="M20" si="6">K20/100*L20</f>
        <v>1.5</v>
      </c>
      <c r="N20" s="236">
        <v>20</v>
      </c>
      <c r="O20" s="236" t="s">
        <v>584</v>
      </c>
      <c r="P20" s="237">
        <f t="shared" ref="P20" si="7">N20/100*O20</f>
        <v>0.4</v>
      </c>
      <c r="Q20" s="236">
        <v>20</v>
      </c>
      <c r="R20" s="236" t="s">
        <v>585</v>
      </c>
      <c r="S20" s="237">
        <f t="shared" ref="S20" si="8">Q20/100*R20</f>
        <v>0.60000000000000009</v>
      </c>
      <c r="T20" s="238">
        <v>5</v>
      </c>
      <c r="U20" s="238" t="s">
        <v>586</v>
      </c>
      <c r="V20" s="237">
        <f t="shared" ref="V20" si="9">T20/100*U20</f>
        <v>0.25</v>
      </c>
      <c r="W20" s="238">
        <v>5</v>
      </c>
      <c r="X20" s="238" t="s">
        <v>583</v>
      </c>
      <c r="Y20" s="237">
        <f t="shared" ref="Y20" si="10">W20/100*X20</f>
        <v>0.2</v>
      </c>
      <c r="Z20" s="239">
        <f t="shared" ref="Z20" si="11">M20+P20+S20+V20+Y20</f>
        <v>2.95</v>
      </c>
    </row>
    <row r="21" spans="2:26" x14ac:dyDescent="0.25">
      <c r="D21" s="1"/>
      <c r="E21" s="1"/>
      <c r="F21" s="1"/>
      <c r="G21" s="1"/>
      <c r="H21" s="1"/>
      <c r="I21" s="20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x14ac:dyDescent="0.25">
      <c r="D22" s="1"/>
      <c r="E22" s="1"/>
      <c r="F22" s="1"/>
      <c r="G22" s="1"/>
      <c r="H22" s="1"/>
      <c r="I22" s="20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x14ac:dyDescent="0.25">
      <c r="D23" s="1"/>
      <c r="E23" s="1"/>
      <c r="F23" s="1"/>
      <c r="G23" s="1"/>
      <c r="H23" s="1"/>
      <c r="I23" s="20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x14ac:dyDescent="0.25">
      <c r="D24" s="1"/>
      <c r="E24" s="1"/>
      <c r="F24" s="1"/>
      <c r="G24" s="1"/>
      <c r="H24" s="1"/>
      <c r="I24" s="20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mergeCells count="2">
    <mergeCell ref="C1:I1"/>
    <mergeCell ref="K1:Z1"/>
  </mergeCells>
  <hyperlinks>
    <hyperlink ref="H6" r:id="rId1"/>
    <hyperlink ref="H8" r:id="rId2" display="mailto:eliseo.burguete@mx.zurich.com"/>
    <hyperlink ref="H12" r:id="rId3" display="mailto:luzmariaroalpizar_@hotmail.com"/>
    <hyperlink ref="H20" r:id="rId4" display="mailto:pgalvan@mexline.com"/>
  </hyperlinks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5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0"/>
  <sheetViews>
    <sheetView topLeftCell="A199" workbookViewId="0">
      <selection activeCell="F52" sqref="F52"/>
    </sheetView>
  </sheetViews>
  <sheetFormatPr baseColWidth="10" defaultRowHeight="11.25" x14ac:dyDescent="0.2"/>
  <cols>
    <col min="1" max="1" width="11.42578125" style="4"/>
    <col min="2" max="2" width="1.5703125" style="4" customWidth="1"/>
    <col min="3" max="3" width="5.42578125" style="4" customWidth="1"/>
    <col min="4" max="4" width="2.28515625" style="4" customWidth="1"/>
    <col min="5" max="5" width="26.5703125" style="4" customWidth="1"/>
    <col min="6" max="6" width="22.5703125" style="4" customWidth="1"/>
    <col min="7" max="7" width="27.7109375" style="4" customWidth="1"/>
    <col min="8" max="8" width="16.42578125" style="4" customWidth="1"/>
    <col min="9" max="9" width="10.28515625" style="4" customWidth="1"/>
    <col min="10" max="10" width="73.28515625" style="4" customWidth="1"/>
    <col min="11" max="11" width="19.140625" style="4" customWidth="1"/>
    <col min="12" max="16384" width="11.42578125" style="4"/>
  </cols>
  <sheetData>
    <row r="2" spans="1:12" x14ac:dyDescent="0.2">
      <c r="E2" s="2" t="s">
        <v>0</v>
      </c>
      <c r="F2" s="2" t="s">
        <v>68</v>
      </c>
      <c r="G2" s="2" t="s">
        <v>6</v>
      </c>
      <c r="H2" s="2"/>
      <c r="I2" s="2" t="s">
        <v>4</v>
      </c>
      <c r="J2" s="51" t="s">
        <v>23</v>
      </c>
      <c r="L2" s="52" t="s">
        <v>68</v>
      </c>
    </row>
    <row r="3" spans="1:12" ht="21.75" customHeight="1" x14ac:dyDescent="0.2">
      <c r="I3" s="53"/>
    </row>
    <row r="4" spans="1:12" ht="24.95" customHeight="1" x14ac:dyDescent="0.2">
      <c r="C4" s="299" t="s">
        <v>117</v>
      </c>
      <c r="E4" s="60" t="s">
        <v>88</v>
      </c>
      <c r="F4" s="29" t="s">
        <v>120</v>
      </c>
      <c r="G4" s="29" t="s">
        <v>121</v>
      </c>
      <c r="H4" s="61" t="s">
        <v>119</v>
      </c>
      <c r="I4" s="31">
        <v>3000</v>
      </c>
      <c r="J4" s="46"/>
    </row>
    <row r="5" spans="1:12" ht="15" customHeight="1" x14ac:dyDescent="0.2">
      <c r="C5" s="300"/>
      <c r="E5" s="32" t="s">
        <v>115</v>
      </c>
      <c r="F5" s="33" t="s">
        <v>116</v>
      </c>
      <c r="G5" s="33" t="s">
        <v>117</v>
      </c>
      <c r="H5" s="62" t="s">
        <v>118</v>
      </c>
      <c r="I5" s="35" t="s">
        <v>210</v>
      </c>
      <c r="J5" s="47"/>
    </row>
    <row r="6" spans="1:12" ht="15" customHeight="1" x14ac:dyDescent="0.2">
      <c r="C6" s="106"/>
      <c r="E6" s="25"/>
      <c r="F6" s="25"/>
      <c r="G6" s="25"/>
      <c r="H6" s="85"/>
      <c r="I6" s="179"/>
      <c r="J6" s="25"/>
    </row>
    <row r="7" spans="1:12" ht="15" customHeight="1" x14ac:dyDescent="0.2">
      <c r="C7" s="312" t="s">
        <v>387</v>
      </c>
      <c r="E7" s="25"/>
      <c r="F7" s="25"/>
      <c r="G7" s="25"/>
      <c r="H7" s="85"/>
      <c r="I7" s="179"/>
      <c r="J7" s="25"/>
    </row>
    <row r="8" spans="1:12" ht="15" customHeight="1" x14ac:dyDescent="0.2">
      <c r="C8" s="312"/>
      <c r="E8" s="25" t="s">
        <v>385</v>
      </c>
      <c r="F8" s="25"/>
      <c r="G8" s="25" t="s">
        <v>386</v>
      </c>
      <c r="H8" s="85" t="s">
        <v>434</v>
      </c>
      <c r="I8" s="179"/>
      <c r="J8" s="25"/>
    </row>
    <row r="9" spans="1:12" ht="15" customHeight="1" x14ac:dyDescent="0.2">
      <c r="C9" s="106"/>
      <c r="E9" s="25"/>
      <c r="F9" s="25"/>
      <c r="G9" s="25"/>
      <c r="H9" s="85"/>
      <c r="I9" s="179"/>
      <c r="J9" s="25"/>
    </row>
    <row r="10" spans="1:12" ht="15" customHeight="1" x14ac:dyDescent="0.2">
      <c r="C10" s="80"/>
      <c r="E10" s="25"/>
      <c r="F10" s="25"/>
      <c r="G10" s="25"/>
      <c r="H10" s="85"/>
      <c r="I10" s="27"/>
      <c r="J10" s="25"/>
    </row>
    <row r="11" spans="1:12" ht="24.95" customHeight="1" x14ac:dyDescent="0.2">
      <c r="C11" s="324" t="s">
        <v>242</v>
      </c>
      <c r="E11" s="28" t="s">
        <v>82</v>
      </c>
      <c r="F11" s="29" t="s">
        <v>83</v>
      </c>
      <c r="G11" s="29" t="s">
        <v>81</v>
      </c>
      <c r="H11" s="78"/>
      <c r="I11" s="31"/>
      <c r="J11" s="46"/>
    </row>
    <row r="12" spans="1:12" ht="24.95" customHeight="1" x14ac:dyDescent="0.2">
      <c r="C12" s="325"/>
      <c r="E12" s="36"/>
      <c r="F12" s="25"/>
      <c r="G12" s="25" t="s">
        <v>240</v>
      </c>
      <c r="H12" s="81" t="s">
        <v>241</v>
      </c>
      <c r="I12" s="27"/>
      <c r="J12" s="72"/>
    </row>
    <row r="13" spans="1:12" ht="24.95" customHeight="1" x14ac:dyDescent="0.2">
      <c r="C13" s="326"/>
      <c r="E13" s="32"/>
      <c r="F13" s="33"/>
      <c r="G13" s="33" t="s">
        <v>225</v>
      </c>
      <c r="H13" s="79" t="s">
        <v>226</v>
      </c>
      <c r="I13" s="35"/>
      <c r="J13" s="47"/>
    </row>
    <row r="14" spans="1:12" ht="15" customHeight="1" x14ac:dyDescent="0.2">
      <c r="C14" s="80"/>
      <c r="E14" s="25"/>
      <c r="F14" s="25"/>
      <c r="G14" s="25"/>
      <c r="H14" s="85"/>
      <c r="I14" s="27"/>
      <c r="J14" s="25"/>
    </row>
    <row r="15" spans="1:12" s="25" customFormat="1" ht="9.75" customHeight="1" x14ac:dyDescent="0.2">
      <c r="C15" s="80"/>
      <c r="E15" s="33"/>
      <c r="F15" s="33"/>
      <c r="G15" s="33"/>
      <c r="H15" s="62"/>
      <c r="I15" s="35"/>
      <c r="J15" s="33"/>
    </row>
    <row r="16" spans="1:12" ht="24.95" customHeight="1" x14ac:dyDescent="0.2">
      <c r="A16" s="322" t="s">
        <v>2</v>
      </c>
      <c r="B16" s="322"/>
      <c r="C16" s="323"/>
      <c r="E16" s="11" t="s">
        <v>3</v>
      </c>
      <c r="F16" s="11"/>
      <c r="G16" s="11" t="s">
        <v>2</v>
      </c>
      <c r="H16" s="9" t="s">
        <v>111</v>
      </c>
      <c r="I16" s="9">
        <v>8005</v>
      </c>
      <c r="J16" s="9" t="s">
        <v>25</v>
      </c>
    </row>
    <row r="17" spans="1:10" ht="24.95" customHeight="1" x14ac:dyDescent="0.2">
      <c r="A17" s="322"/>
      <c r="B17" s="322"/>
      <c r="C17" s="323"/>
      <c r="D17" s="53"/>
      <c r="E17" s="11" t="s">
        <v>92</v>
      </c>
      <c r="F17" s="11"/>
      <c r="G17" s="11"/>
      <c r="H17" s="9"/>
      <c r="I17" s="9"/>
      <c r="J17" s="184" t="s">
        <v>93</v>
      </c>
    </row>
    <row r="18" spans="1:10" ht="24.95" customHeight="1" x14ac:dyDescent="0.2">
      <c r="A18" s="322"/>
      <c r="B18" s="322"/>
      <c r="C18" s="323"/>
      <c r="D18" s="53"/>
      <c r="E18" s="11" t="s">
        <v>85</v>
      </c>
      <c r="F18" s="11"/>
      <c r="G18" s="11"/>
      <c r="H18" s="9"/>
      <c r="I18" s="9" t="s">
        <v>86</v>
      </c>
      <c r="J18" s="9"/>
    </row>
    <row r="19" spans="1:10" ht="24.95" customHeight="1" x14ac:dyDescent="0.2">
      <c r="A19" s="322"/>
      <c r="B19" s="322"/>
      <c r="C19" s="323"/>
      <c r="D19" s="53"/>
      <c r="E19" s="11" t="s">
        <v>29</v>
      </c>
      <c r="F19" s="11"/>
      <c r="G19" s="11"/>
      <c r="H19" s="9"/>
      <c r="I19" s="9">
        <v>5101</v>
      </c>
      <c r="J19" s="184" t="s">
        <v>30</v>
      </c>
    </row>
    <row r="20" spans="1:10" ht="24.95" customHeight="1" x14ac:dyDescent="0.2">
      <c r="A20" s="322"/>
      <c r="B20" s="322"/>
      <c r="C20" s="323"/>
      <c r="D20" s="53"/>
      <c r="E20" s="11" t="s">
        <v>110</v>
      </c>
      <c r="F20" s="54"/>
      <c r="G20" s="11"/>
      <c r="H20" s="9"/>
      <c r="I20" s="9">
        <v>1041</v>
      </c>
      <c r="J20" s="184" t="s">
        <v>114</v>
      </c>
    </row>
    <row r="21" spans="1:10" ht="24.95" customHeight="1" x14ac:dyDescent="0.2">
      <c r="A21" s="322"/>
      <c r="B21" s="322"/>
      <c r="C21" s="323"/>
      <c r="E21" s="11" t="s">
        <v>237</v>
      </c>
      <c r="F21" s="54"/>
      <c r="G21" s="11"/>
      <c r="H21" s="9"/>
      <c r="I21" s="9">
        <v>1047</v>
      </c>
      <c r="J21" s="184" t="s">
        <v>112</v>
      </c>
    </row>
    <row r="22" spans="1:10" ht="24.95" customHeight="1" x14ac:dyDescent="0.2">
      <c r="A22" s="322"/>
      <c r="B22" s="322"/>
      <c r="C22" s="323"/>
      <c r="E22" s="11" t="s">
        <v>236</v>
      </c>
      <c r="F22" s="54" t="s">
        <v>98</v>
      </c>
      <c r="G22" s="11"/>
      <c r="H22" s="9"/>
      <c r="I22" s="9">
        <v>8005</v>
      </c>
      <c r="J22" s="184" t="s">
        <v>24</v>
      </c>
    </row>
    <row r="23" spans="1:10" ht="24.95" customHeight="1" x14ac:dyDescent="0.2">
      <c r="A23" s="322"/>
      <c r="B23" s="322"/>
      <c r="C23" s="323"/>
      <c r="E23" s="11" t="s">
        <v>126</v>
      </c>
      <c r="F23" s="54"/>
      <c r="G23" s="11"/>
      <c r="H23" s="9"/>
      <c r="I23" s="9">
        <v>5012</v>
      </c>
      <c r="J23" s="184"/>
    </row>
    <row r="24" spans="1:10" ht="24.95" customHeight="1" x14ac:dyDescent="0.2">
      <c r="A24" s="322"/>
      <c r="B24" s="322"/>
      <c r="C24" s="323"/>
      <c r="E24" s="8" t="s">
        <v>5</v>
      </c>
      <c r="F24" s="8"/>
      <c r="G24" s="8"/>
      <c r="H24" s="55"/>
      <c r="I24" s="9"/>
      <c r="J24" s="9" t="s">
        <v>113</v>
      </c>
    </row>
    <row r="25" spans="1:10" ht="24.95" customHeight="1" x14ac:dyDescent="0.2">
      <c r="A25" s="322"/>
      <c r="B25" s="322"/>
      <c r="C25" s="323"/>
      <c r="E25" s="37" t="s">
        <v>9</v>
      </c>
      <c r="F25" s="37"/>
      <c r="G25" s="37" t="s">
        <v>8</v>
      </c>
      <c r="H25" s="56"/>
      <c r="I25" s="57">
        <v>53072</v>
      </c>
      <c r="J25" s="57"/>
    </row>
    <row r="26" spans="1:10" s="87" customFormat="1" ht="19.5" customHeight="1" x14ac:dyDescent="0.2">
      <c r="C26" s="121"/>
      <c r="E26" s="39"/>
      <c r="F26" s="39"/>
      <c r="G26" s="39"/>
      <c r="H26" s="129"/>
      <c r="I26" s="111"/>
      <c r="J26" s="39"/>
    </row>
    <row r="27" spans="1:10" ht="11.25" customHeight="1" x14ac:dyDescent="0.2">
      <c r="A27" s="319" t="s">
        <v>280</v>
      </c>
      <c r="B27" s="320"/>
      <c r="C27" s="321"/>
      <c r="E27" s="28" t="s">
        <v>279</v>
      </c>
      <c r="F27" s="29"/>
      <c r="G27" s="29"/>
      <c r="H27" s="29"/>
      <c r="I27" s="29"/>
      <c r="J27" s="46"/>
    </row>
    <row r="28" spans="1:10" x14ac:dyDescent="0.2">
      <c r="A28" s="320"/>
      <c r="B28" s="320"/>
      <c r="C28" s="321"/>
      <c r="E28" s="36" t="s">
        <v>339</v>
      </c>
      <c r="F28" s="25" t="s">
        <v>340</v>
      </c>
      <c r="G28" s="25"/>
      <c r="H28" s="25"/>
      <c r="I28" s="25"/>
      <c r="J28" s="72"/>
    </row>
    <row r="29" spans="1:10" ht="15" x14ac:dyDescent="0.25">
      <c r="A29" s="320"/>
      <c r="B29" s="320"/>
      <c r="C29" s="321"/>
      <c r="E29" s="36" t="s">
        <v>407</v>
      </c>
      <c r="F29" s="25" t="s">
        <v>408</v>
      </c>
      <c r="G29" s="25"/>
      <c r="H29" s="25" t="s">
        <v>409</v>
      </c>
      <c r="I29" s="188">
        <v>2545</v>
      </c>
      <c r="J29" s="19" t="s">
        <v>410</v>
      </c>
    </row>
    <row r="30" spans="1:10" ht="15" x14ac:dyDescent="0.25">
      <c r="A30" s="320"/>
      <c r="B30" s="320"/>
      <c r="C30" s="321"/>
      <c r="E30" s="36" t="s">
        <v>411</v>
      </c>
      <c r="F30" s="25" t="s">
        <v>412</v>
      </c>
      <c r="G30" s="25"/>
      <c r="H30" s="25" t="s">
        <v>413</v>
      </c>
      <c r="I30" s="188"/>
      <c r="J30" s="19" t="s">
        <v>414</v>
      </c>
    </row>
    <row r="31" spans="1:10" ht="34.5" customHeight="1" x14ac:dyDescent="0.2">
      <c r="A31" s="320"/>
      <c r="B31" s="320"/>
      <c r="C31" s="321"/>
      <c r="E31" s="126" t="s">
        <v>208</v>
      </c>
      <c r="F31" s="127" t="s">
        <v>80</v>
      </c>
      <c r="G31" s="127"/>
      <c r="H31" s="127" t="s">
        <v>209</v>
      </c>
      <c r="I31" s="127"/>
      <c r="J31" s="128"/>
    </row>
    <row r="32" spans="1:10" ht="24.95" customHeight="1" x14ac:dyDescent="0.2">
      <c r="C32" s="121"/>
      <c r="E32" s="25"/>
      <c r="F32" s="25"/>
      <c r="G32" s="25"/>
      <c r="H32" s="124"/>
      <c r="I32" s="125"/>
      <c r="J32" s="25"/>
    </row>
    <row r="33" spans="3:11" ht="36" customHeight="1" x14ac:dyDescent="0.2">
      <c r="C33" s="122" t="s">
        <v>139</v>
      </c>
      <c r="E33" s="68" t="s">
        <v>137</v>
      </c>
      <c r="F33" s="22" t="s">
        <v>139</v>
      </c>
      <c r="G33" s="22"/>
      <c r="H33" s="69" t="s">
        <v>138</v>
      </c>
      <c r="I33" s="70">
        <v>25021</v>
      </c>
      <c r="J33" s="38"/>
    </row>
    <row r="34" spans="3:11" s="25" customFormat="1" ht="24.95" customHeight="1" x14ac:dyDescent="0.2">
      <c r="C34" s="86"/>
      <c r="H34" s="103"/>
      <c r="I34" s="104"/>
    </row>
    <row r="35" spans="3:11" ht="39" x14ac:dyDescent="0.2">
      <c r="C35" s="123" t="s">
        <v>243</v>
      </c>
      <c r="E35" s="42" t="s">
        <v>151</v>
      </c>
      <c r="F35" s="22"/>
      <c r="G35" s="22" t="s">
        <v>153</v>
      </c>
      <c r="H35" s="69" t="s">
        <v>152</v>
      </c>
      <c r="I35" s="22"/>
      <c r="J35" s="38"/>
    </row>
    <row r="36" spans="3:11" x14ac:dyDescent="0.2">
      <c r="C36" s="176"/>
      <c r="E36" s="29"/>
      <c r="F36" s="29"/>
      <c r="G36" s="29"/>
      <c r="H36" s="173"/>
      <c r="I36" s="29"/>
      <c r="J36" s="29"/>
    </row>
    <row r="37" spans="3:11" x14ac:dyDescent="0.2">
      <c r="C37" s="176"/>
      <c r="E37" s="33"/>
      <c r="F37" s="33"/>
      <c r="G37" s="33"/>
      <c r="H37" s="79"/>
      <c r="I37" s="33"/>
      <c r="J37" s="33"/>
    </row>
    <row r="38" spans="3:11" ht="23.25" customHeight="1" x14ac:dyDescent="0.2">
      <c r="C38" s="310" t="s">
        <v>262</v>
      </c>
      <c r="E38" s="28" t="s">
        <v>270</v>
      </c>
      <c r="F38" s="29"/>
      <c r="G38" s="29"/>
      <c r="H38" s="29"/>
      <c r="I38" s="29"/>
      <c r="J38" s="150" t="s">
        <v>350</v>
      </c>
    </row>
    <row r="39" spans="3:11" ht="25.5" customHeight="1" x14ac:dyDescent="0.2">
      <c r="C39" s="311"/>
      <c r="E39" s="32" t="s">
        <v>264</v>
      </c>
      <c r="F39" s="33" t="s">
        <v>176</v>
      </c>
      <c r="G39" s="34" t="s">
        <v>185</v>
      </c>
      <c r="H39" s="34" t="s">
        <v>349</v>
      </c>
      <c r="I39" s="33"/>
      <c r="J39" s="102" t="s">
        <v>265</v>
      </c>
    </row>
    <row r="40" spans="3:11" s="25" customFormat="1" x14ac:dyDescent="0.2">
      <c r="E40" s="29"/>
      <c r="F40" s="29"/>
      <c r="G40" s="29"/>
      <c r="H40" s="78"/>
      <c r="I40" s="29"/>
      <c r="J40" s="29"/>
    </row>
    <row r="41" spans="3:11" ht="24.95" customHeight="1" x14ac:dyDescent="0.2">
      <c r="C41" s="307" t="s">
        <v>238</v>
      </c>
      <c r="E41" s="28" t="s">
        <v>252</v>
      </c>
      <c r="F41" s="29" t="s">
        <v>253</v>
      </c>
      <c r="G41" s="293" t="s">
        <v>84</v>
      </c>
      <c r="H41" s="78" t="s">
        <v>220</v>
      </c>
      <c r="I41" s="31">
        <v>111</v>
      </c>
      <c r="J41" s="29" t="s">
        <v>245</v>
      </c>
    </row>
    <row r="42" spans="3:11" ht="24.95" customHeight="1" x14ac:dyDescent="0.2">
      <c r="C42" s="308"/>
      <c r="E42" s="36" t="s">
        <v>346</v>
      </c>
      <c r="F42" s="25"/>
      <c r="G42" s="294"/>
      <c r="H42" s="145"/>
      <c r="I42" s="146">
        <v>104</v>
      </c>
      <c r="J42" s="25"/>
    </row>
    <row r="43" spans="3:11" ht="24.95" customHeight="1" x14ac:dyDescent="0.2">
      <c r="C43" s="308"/>
      <c r="E43" s="36" t="s">
        <v>347</v>
      </c>
      <c r="F43" s="25"/>
      <c r="G43" s="294"/>
      <c r="H43" s="147"/>
      <c r="I43" s="148">
        <v>110</v>
      </c>
      <c r="J43" s="25"/>
    </row>
    <row r="44" spans="3:11" ht="24.95" customHeight="1" x14ac:dyDescent="0.25">
      <c r="C44" s="308"/>
      <c r="E44" s="36" t="s">
        <v>271</v>
      </c>
      <c r="F44" s="10" t="s">
        <v>273</v>
      </c>
      <c r="G44" s="294"/>
      <c r="H44" s="101"/>
      <c r="I44" s="27"/>
      <c r="J44" s="105" t="s">
        <v>272</v>
      </c>
    </row>
    <row r="45" spans="3:11" ht="37.5" customHeight="1" x14ac:dyDescent="0.2">
      <c r="C45" s="309"/>
      <c r="E45" s="32" t="s">
        <v>122</v>
      </c>
      <c r="F45" s="33" t="s">
        <v>124</v>
      </c>
      <c r="G45" s="295"/>
      <c r="H45" s="82" t="s">
        <v>218</v>
      </c>
      <c r="I45" s="83" t="s">
        <v>219</v>
      </c>
      <c r="J45" s="84" t="s">
        <v>123</v>
      </c>
      <c r="K45" s="10" t="s">
        <v>105</v>
      </c>
    </row>
    <row r="46" spans="3:11" s="87" customFormat="1" ht="12" customHeight="1" x14ac:dyDescent="0.2">
      <c r="C46" s="106"/>
      <c r="E46" s="49"/>
      <c r="F46" s="49"/>
      <c r="G46" s="89"/>
      <c r="H46" s="107"/>
      <c r="I46" s="108"/>
      <c r="J46" s="109"/>
      <c r="K46" s="110"/>
    </row>
    <row r="47" spans="3:11" s="87" customFormat="1" ht="24.75" customHeight="1" x14ac:dyDescent="0.2">
      <c r="C47" s="304" t="s">
        <v>274</v>
      </c>
      <c r="E47" s="48" t="s">
        <v>276</v>
      </c>
      <c r="F47" s="91" t="s">
        <v>348</v>
      </c>
      <c r="G47" s="111"/>
      <c r="H47" s="112" t="s">
        <v>275</v>
      </c>
      <c r="I47" s="113">
        <v>2500</v>
      </c>
      <c r="J47" s="114"/>
      <c r="K47" s="110"/>
    </row>
    <row r="48" spans="3:11" s="87" customFormat="1" ht="18" customHeight="1" x14ac:dyDescent="0.2">
      <c r="C48" s="305"/>
      <c r="E48" s="64" t="s">
        <v>278</v>
      </c>
      <c r="F48" s="49" t="s">
        <v>106</v>
      </c>
      <c r="G48" s="89"/>
      <c r="H48" s="107"/>
      <c r="I48" s="108">
        <v>2500</v>
      </c>
      <c r="J48" s="115"/>
      <c r="K48" s="110"/>
    </row>
    <row r="49" spans="3:12" s="87" customFormat="1" ht="18" customHeight="1" x14ac:dyDescent="0.2">
      <c r="C49" s="306"/>
      <c r="E49" s="67" t="s">
        <v>277</v>
      </c>
      <c r="F49" s="41"/>
      <c r="G49" s="116"/>
      <c r="H49" s="117"/>
      <c r="I49" s="118">
        <v>1400</v>
      </c>
      <c r="J49" s="119"/>
      <c r="K49" s="110"/>
    </row>
    <row r="50" spans="3:12" s="87" customFormat="1" ht="12.75" customHeight="1" x14ac:dyDescent="0.2">
      <c r="C50" s="106"/>
      <c r="E50" s="49"/>
      <c r="F50" s="49"/>
      <c r="G50" s="89"/>
      <c r="H50" s="107"/>
      <c r="I50" s="108"/>
      <c r="J50" s="109"/>
      <c r="K50" s="110"/>
    </row>
    <row r="51" spans="3:12" s="87" customFormat="1" ht="11.25" customHeight="1" x14ac:dyDescent="0.2">
      <c r="C51" s="180"/>
      <c r="E51" s="49"/>
      <c r="F51" s="41"/>
      <c r="G51" s="89"/>
      <c r="H51" s="107"/>
      <c r="I51" s="108"/>
      <c r="J51" s="109"/>
      <c r="K51" s="110"/>
    </row>
    <row r="52" spans="3:12" s="87" customFormat="1" ht="17.25" customHeight="1" x14ac:dyDescent="0.25">
      <c r="C52" s="264" t="s">
        <v>391</v>
      </c>
      <c r="E52" s="28" t="s">
        <v>358</v>
      </c>
      <c r="F52" s="19" t="s">
        <v>396</v>
      </c>
      <c r="G52" s="29"/>
      <c r="H52" s="29" t="s">
        <v>359</v>
      </c>
      <c r="I52" s="197">
        <v>510331188</v>
      </c>
      <c r="J52" s="198">
        <v>5132880114</v>
      </c>
      <c r="K52" s="44" t="s">
        <v>406</v>
      </c>
      <c r="L52" s="87" t="s">
        <v>446</v>
      </c>
    </row>
    <row r="53" spans="3:12" s="87" customFormat="1" ht="15" customHeight="1" x14ac:dyDescent="0.2">
      <c r="C53" s="265"/>
      <c r="E53" s="36" t="s">
        <v>403</v>
      </c>
      <c r="F53" s="25" t="s">
        <v>450</v>
      </c>
      <c r="G53" s="25"/>
      <c r="H53" s="25" t="s">
        <v>395</v>
      </c>
      <c r="I53" s="108"/>
      <c r="J53" s="199" t="s">
        <v>446</v>
      </c>
      <c r="K53" s="44"/>
    </row>
    <row r="54" spans="3:12" s="87" customFormat="1" ht="15" customHeight="1" x14ac:dyDescent="0.2">
      <c r="C54" s="265"/>
      <c r="E54" s="36" t="s">
        <v>392</v>
      </c>
      <c r="F54" s="25" t="s">
        <v>394</v>
      </c>
      <c r="G54" s="25"/>
      <c r="H54" s="25" t="s">
        <v>393</v>
      </c>
      <c r="I54" s="108"/>
      <c r="J54" s="196" t="s">
        <v>447</v>
      </c>
      <c r="K54" s="44"/>
    </row>
    <row r="55" spans="3:12" s="87" customFormat="1" ht="15" customHeight="1" x14ac:dyDescent="0.2">
      <c r="C55" s="266"/>
      <c r="E55" s="32" t="s">
        <v>388</v>
      </c>
      <c r="F55" s="33" t="s">
        <v>390</v>
      </c>
      <c r="G55" s="33"/>
      <c r="H55" s="33" t="s">
        <v>389</v>
      </c>
      <c r="I55" s="118"/>
      <c r="J55" s="200"/>
      <c r="K55" s="44"/>
    </row>
    <row r="56" spans="3:12" s="87" customFormat="1" ht="12.75" customHeight="1" x14ac:dyDescent="0.2">
      <c r="C56" s="180"/>
      <c r="E56" s="49"/>
      <c r="F56" s="49"/>
      <c r="G56" s="89"/>
      <c r="H56" s="107"/>
      <c r="I56" s="108"/>
      <c r="J56" s="109"/>
      <c r="K56" s="110"/>
    </row>
    <row r="57" spans="3:12" s="87" customFormat="1" ht="12.75" customHeight="1" x14ac:dyDescent="0.2">
      <c r="C57" s="301" t="s">
        <v>420</v>
      </c>
      <c r="E57" s="48" t="s">
        <v>421</v>
      </c>
      <c r="F57" s="39" t="s">
        <v>422</v>
      </c>
      <c r="G57" s="111"/>
      <c r="H57" s="112"/>
      <c r="I57" s="113">
        <v>65056</v>
      </c>
      <c r="J57" s="114"/>
      <c r="K57" s="110"/>
    </row>
    <row r="58" spans="3:12" s="87" customFormat="1" ht="12.75" customHeight="1" x14ac:dyDescent="0.2">
      <c r="C58" s="302"/>
      <c r="E58" s="64"/>
      <c r="F58" s="49"/>
      <c r="G58" s="89"/>
      <c r="H58" s="107"/>
      <c r="I58" s="108"/>
      <c r="J58" s="115"/>
      <c r="K58" s="110"/>
    </row>
    <row r="59" spans="3:12" s="87" customFormat="1" ht="12.75" customHeight="1" x14ac:dyDescent="0.2">
      <c r="C59" s="302"/>
      <c r="E59" s="64"/>
      <c r="F59" s="49"/>
      <c r="G59" s="89"/>
      <c r="H59" s="107"/>
      <c r="I59" s="108"/>
      <c r="J59" s="115"/>
      <c r="K59" s="110"/>
    </row>
    <row r="60" spans="3:12" s="87" customFormat="1" ht="12.75" customHeight="1" x14ac:dyDescent="0.2">
      <c r="C60" s="302"/>
      <c r="E60" s="64"/>
      <c r="F60" s="49"/>
      <c r="G60" s="89"/>
      <c r="H60" s="107"/>
      <c r="I60" s="108"/>
      <c r="J60" s="115"/>
      <c r="K60" s="110"/>
    </row>
    <row r="61" spans="3:12" s="87" customFormat="1" ht="12.75" customHeight="1" x14ac:dyDescent="0.2">
      <c r="C61" s="303"/>
      <c r="E61" s="67"/>
      <c r="F61" s="41"/>
      <c r="G61" s="116"/>
      <c r="H61" s="117"/>
      <c r="I61" s="118"/>
      <c r="J61" s="119"/>
      <c r="K61" s="110"/>
    </row>
    <row r="62" spans="3:12" s="87" customFormat="1" ht="12.75" customHeight="1" x14ac:dyDescent="0.2">
      <c r="C62" s="191"/>
      <c r="E62" s="49"/>
      <c r="F62" s="49"/>
      <c r="G62" s="89"/>
      <c r="H62" s="107"/>
      <c r="I62" s="108"/>
      <c r="J62" s="109"/>
      <c r="K62" s="110"/>
    </row>
    <row r="63" spans="3:12" x14ac:dyDescent="0.2">
      <c r="C63" s="301" t="s">
        <v>244</v>
      </c>
      <c r="E63" s="48" t="s">
        <v>140</v>
      </c>
      <c r="F63" s="29" t="s">
        <v>266</v>
      </c>
      <c r="G63" s="29" t="s">
        <v>141</v>
      </c>
      <c r="H63" s="58" t="s">
        <v>144</v>
      </c>
      <c r="I63" s="29"/>
      <c r="J63" s="71" t="s">
        <v>142</v>
      </c>
      <c r="L63" s="4" t="s">
        <v>143</v>
      </c>
    </row>
    <row r="64" spans="3:12" x14ac:dyDescent="0.2">
      <c r="C64" s="302"/>
      <c r="E64" s="36" t="s">
        <v>263</v>
      </c>
      <c r="F64" s="93" t="s">
        <v>158</v>
      </c>
      <c r="G64" s="25"/>
      <c r="H64" s="65" t="s">
        <v>145</v>
      </c>
      <c r="I64" s="25" t="s">
        <v>146</v>
      </c>
      <c r="J64" s="72"/>
    </row>
    <row r="65" spans="3:10" x14ac:dyDescent="0.2">
      <c r="C65" s="302"/>
      <c r="E65" s="36" t="s">
        <v>165</v>
      </c>
      <c r="F65" s="25" t="s">
        <v>166</v>
      </c>
      <c r="G65" s="25"/>
      <c r="H65" s="65"/>
      <c r="I65" s="25"/>
      <c r="J65" s="72"/>
    </row>
    <row r="66" spans="3:10" ht="15" x14ac:dyDescent="0.25">
      <c r="C66" s="302"/>
      <c r="E66" s="36" t="s">
        <v>267</v>
      </c>
      <c r="F66" s="25" t="s">
        <v>268</v>
      </c>
      <c r="G66" s="25"/>
      <c r="H66" s="94"/>
      <c r="I66" s="25"/>
      <c r="J66" s="100" t="s">
        <v>269</v>
      </c>
    </row>
    <row r="67" spans="3:10" x14ac:dyDescent="0.2">
      <c r="C67" s="303"/>
      <c r="E67" s="32" t="s">
        <v>164</v>
      </c>
      <c r="F67" s="33" t="s">
        <v>157</v>
      </c>
      <c r="G67" s="33"/>
      <c r="H67" s="59" t="s">
        <v>158</v>
      </c>
      <c r="I67" s="33">
        <v>3004</v>
      </c>
      <c r="J67" s="47"/>
    </row>
    <row r="68" spans="3:10" s="25" customFormat="1" x14ac:dyDescent="0.2">
      <c r="H68" s="65"/>
    </row>
    <row r="69" spans="3:10" ht="18" customHeight="1" x14ac:dyDescent="0.2">
      <c r="C69" s="267" t="s">
        <v>213</v>
      </c>
      <c r="E69" s="28" t="s">
        <v>214</v>
      </c>
      <c r="F69" s="29"/>
      <c r="G69" s="29" t="s">
        <v>213</v>
      </c>
      <c r="H69" s="29" t="s">
        <v>215</v>
      </c>
      <c r="I69" s="29"/>
      <c r="J69" s="46"/>
    </row>
    <row r="70" spans="3:10" ht="18.75" customHeight="1" x14ac:dyDescent="0.2">
      <c r="C70" s="268"/>
      <c r="E70" s="32"/>
      <c r="F70" s="33"/>
      <c r="G70" s="33"/>
      <c r="H70" s="33" t="s">
        <v>216</v>
      </c>
      <c r="I70" s="33"/>
      <c r="J70" s="47"/>
    </row>
    <row r="71" spans="3:10" s="25" customFormat="1" x14ac:dyDescent="0.2">
      <c r="H71" s="65"/>
    </row>
    <row r="72" spans="3:10" s="25" customFormat="1" x14ac:dyDescent="0.2">
      <c r="H72" s="183"/>
    </row>
    <row r="73" spans="3:10" s="25" customFormat="1" x14ac:dyDescent="0.2">
      <c r="E73" s="28"/>
      <c r="F73" s="29"/>
      <c r="G73" s="29"/>
      <c r="H73" s="185"/>
      <c r="I73" s="29"/>
      <c r="J73" s="46"/>
    </row>
    <row r="74" spans="3:10" s="25" customFormat="1" ht="12.75" x14ac:dyDescent="0.2">
      <c r="E74" s="36" t="s">
        <v>404</v>
      </c>
      <c r="F74" s="25" t="s">
        <v>405</v>
      </c>
      <c r="G74" s="209" t="s">
        <v>510</v>
      </c>
      <c r="H74" s="186"/>
      <c r="J74" s="72"/>
    </row>
    <row r="75" spans="3:10" s="25" customFormat="1" ht="27.75" x14ac:dyDescent="0.2">
      <c r="C75" s="187" t="s">
        <v>204</v>
      </c>
      <c r="E75" s="32" t="s">
        <v>401</v>
      </c>
      <c r="F75" s="33"/>
      <c r="G75" s="33"/>
      <c r="H75" s="79" t="s">
        <v>402</v>
      </c>
      <c r="I75" s="33"/>
      <c r="J75" s="47"/>
    </row>
    <row r="76" spans="3:10" s="25" customFormat="1" x14ac:dyDescent="0.2">
      <c r="H76" s="183"/>
    </row>
    <row r="77" spans="3:10" s="25" customFormat="1" x14ac:dyDescent="0.2">
      <c r="H77" s="183"/>
    </row>
    <row r="78" spans="3:10" s="25" customFormat="1" x14ac:dyDescent="0.2">
      <c r="H78" s="93"/>
    </row>
    <row r="79" spans="3:10" ht="37.5" customHeight="1" x14ac:dyDescent="0.2">
      <c r="C79" s="120" t="s">
        <v>195</v>
      </c>
      <c r="D79" s="76"/>
      <c r="E79" s="23" t="s">
        <v>193</v>
      </c>
      <c r="F79" s="24" t="s">
        <v>194</v>
      </c>
      <c r="G79" s="24" t="s">
        <v>195</v>
      </c>
      <c r="H79" s="24" t="s">
        <v>196</v>
      </c>
      <c r="I79" s="24"/>
      <c r="J79" s="74" t="s">
        <v>197</v>
      </c>
    </row>
    <row r="80" spans="3:10" s="25" customFormat="1" x14ac:dyDescent="0.2">
      <c r="H80" s="93"/>
    </row>
    <row r="81" spans="3:10" s="25" customFormat="1" x14ac:dyDescent="0.2">
      <c r="H81" s="93"/>
    </row>
    <row r="82" spans="3:10" ht="36.75" customHeight="1" x14ac:dyDescent="0.2">
      <c r="C82" s="272" t="s">
        <v>223</v>
      </c>
      <c r="E82" s="95" t="s">
        <v>167</v>
      </c>
      <c r="F82" s="29"/>
      <c r="G82" s="30" t="s">
        <v>168</v>
      </c>
      <c r="H82" s="96" t="s">
        <v>169</v>
      </c>
      <c r="I82" s="29"/>
      <c r="J82" s="46"/>
    </row>
    <row r="83" spans="3:10" s="25" customFormat="1" x14ac:dyDescent="0.2">
      <c r="C83" s="273"/>
      <c r="E83" s="32" t="s">
        <v>222</v>
      </c>
      <c r="F83" s="33"/>
      <c r="G83" s="33" t="s">
        <v>223</v>
      </c>
      <c r="H83" s="33" t="s">
        <v>224</v>
      </c>
      <c r="I83" s="33">
        <v>3017</v>
      </c>
      <c r="J83" s="47"/>
    </row>
    <row r="84" spans="3:10" s="25" customFormat="1" x14ac:dyDescent="0.2">
      <c r="H84" s="93"/>
    </row>
    <row r="85" spans="3:10" s="25" customFormat="1" x14ac:dyDescent="0.2">
      <c r="H85" s="93"/>
    </row>
    <row r="86" spans="3:10" ht="20.25" customHeight="1" x14ac:dyDescent="0.2">
      <c r="C86" s="283" t="s">
        <v>179</v>
      </c>
      <c r="E86" s="28"/>
      <c r="F86" s="29"/>
      <c r="G86" s="29" t="s">
        <v>179</v>
      </c>
      <c r="H86" s="29" t="s">
        <v>178</v>
      </c>
      <c r="I86" s="29"/>
      <c r="J86" s="46"/>
    </row>
    <row r="87" spans="3:10" ht="24.95" customHeight="1" x14ac:dyDescent="0.2">
      <c r="C87" s="284"/>
      <c r="E87" s="32" t="s">
        <v>217</v>
      </c>
      <c r="F87" s="33" t="s">
        <v>181</v>
      </c>
      <c r="G87" s="33"/>
      <c r="H87" s="33" t="s">
        <v>180</v>
      </c>
      <c r="I87" s="33"/>
      <c r="J87" s="47"/>
    </row>
    <row r="88" spans="3:10" s="25" customFormat="1" x14ac:dyDescent="0.2">
      <c r="H88" s="65"/>
    </row>
    <row r="89" spans="3:10" s="25" customFormat="1" x14ac:dyDescent="0.2">
      <c r="H89" s="65"/>
    </row>
    <row r="90" spans="3:10" ht="24.95" customHeight="1" x14ac:dyDescent="0.2">
      <c r="C90" s="280" t="s">
        <v>75</v>
      </c>
      <c r="E90" s="28" t="s">
        <v>198</v>
      </c>
      <c r="F90" s="29"/>
      <c r="G90" s="291" t="s">
        <v>75</v>
      </c>
      <c r="H90" s="78"/>
      <c r="I90" s="31">
        <v>303</v>
      </c>
      <c r="J90" s="46"/>
    </row>
    <row r="91" spans="3:10" ht="24.95" customHeight="1" x14ac:dyDescent="0.2">
      <c r="C91" s="281"/>
      <c r="E91" s="36" t="s">
        <v>76</v>
      </c>
      <c r="F91" s="25"/>
      <c r="G91" s="292"/>
      <c r="H91" s="65" t="s">
        <v>177</v>
      </c>
      <c r="I91" s="27"/>
      <c r="J91" s="72"/>
    </row>
    <row r="92" spans="3:10" ht="24.95" customHeight="1" x14ac:dyDescent="0.2">
      <c r="C92" s="282"/>
      <c r="E92" s="32" t="s">
        <v>91</v>
      </c>
      <c r="F92" s="33"/>
      <c r="G92" s="33"/>
      <c r="H92" s="79"/>
      <c r="I92" s="35">
        <v>108</v>
      </c>
      <c r="J92" s="47"/>
    </row>
    <row r="93" spans="3:10" s="25" customFormat="1" ht="7.5" customHeight="1" x14ac:dyDescent="0.2">
      <c r="C93" s="80"/>
      <c r="H93" s="65"/>
      <c r="I93" s="27"/>
    </row>
    <row r="94" spans="3:10" x14ac:dyDescent="0.2">
      <c r="C94" s="288" t="s">
        <v>154</v>
      </c>
      <c r="E94" s="28" t="s">
        <v>155</v>
      </c>
      <c r="F94" s="29"/>
      <c r="G94" s="29" t="s">
        <v>154</v>
      </c>
      <c r="H94" s="73" t="s">
        <v>156</v>
      </c>
      <c r="I94" s="29"/>
      <c r="J94" s="46"/>
    </row>
    <row r="95" spans="3:10" x14ac:dyDescent="0.2">
      <c r="C95" s="289"/>
      <c r="E95" s="36"/>
      <c r="F95" s="25"/>
      <c r="G95" s="25"/>
      <c r="H95" s="20"/>
      <c r="I95" s="25"/>
      <c r="J95" s="72"/>
    </row>
    <row r="96" spans="3:10" ht="45.75" customHeight="1" x14ac:dyDescent="0.2">
      <c r="C96" s="290"/>
      <c r="E96" s="32"/>
      <c r="F96" s="33"/>
      <c r="G96" s="33"/>
      <c r="H96" s="21" t="s">
        <v>159</v>
      </c>
      <c r="I96" s="33"/>
      <c r="J96" s="47"/>
    </row>
    <row r="97" spans="3:10" s="25" customFormat="1" ht="14.1" customHeight="1" x14ac:dyDescent="0.2">
      <c r="C97" s="80"/>
      <c r="H97" s="103"/>
      <c r="I97" s="104"/>
    </row>
    <row r="98" spans="3:10" x14ac:dyDescent="0.2">
      <c r="C98" s="274" t="s">
        <v>128</v>
      </c>
      <c r="E98" s="48" t="s">
        <v>131</v>
      </c>
      <c r="F98" s="39" t="s">
        <v>130</v>
      </c>
      <c r="G98" s="39" t="s">
        <v>128</v>
      </c>
      <c r="H98" s="58" t="s">
        <v>129</v>
      </c>
      <c r="I98" s="31">
        <v>65921</v>
      </c>
      <c r="J98" s="63" t="s">
        <v>127</v>
      </c>
    </row>
    <row r="99" spans="3:10" x14ac:dyDescent="0.2">
      <c r="C99" s="275"/>
      <c r="E99" s="64" t="s">
        <v>132</v>
      </c>
      <c r="F99" s="25"/>
      <c r="G99" s="25"/>
      <c r="H99" s="65"/>
      <c r="I99" s="27">
        <v>65936</v>
      </c>
      <c r="J99" s="66" t="s">
        <v>133</v>
      </c>
    </row>
    <row r="100" spans="3:10" s="87" customFormat="1" x14ac:dyDescent="0.2">
      <c r="C100" s="275"/>
      <c r="E100" s="64" t="s">
        <v>135</v>
      </c>
      <c r="F100" s="49" t="s">
        <v>130</v>
      </c>
      <c r="G100" s="49"/>
      <c r="H100" s="88"/>
      <c r="I100" s="89">
        <v>65929</v>
      </c>
      <c r="J100" s="90" t="s">
        <v>134</v>
      </c>
    </row>
    <row r="101" spans="3:10" x14ac:dyDescent="0.2">
      <c r="C101" s="275"/>
      <c r="E101" s="64" t="s">
        <v>160</v>
      </c>
      <c r="F101" s="49"/>
      <c r="G101" s="25"/>
      <c r="H101" s="65">
        <v>65940</v>
      </c>
      <c r="I101" s="27">
        <v>65931</v>
      </c>
      <c r="J101" s="66"/>
    </row>
    <row r="102" spans="3:10" x14ac:dyDescent="0.2">
      <c r="C102" s="275"/>
      <c r="E102" s="64" t="s">
        <v>368</v>
      </c>
      <c r="F102" s="49"/>
      <c r="G102" s="25"/>
      <c r="H102" s="169"/>
      <c r="I102" s="170">
        <v>65927</v>
      </c>
      <c r="J102" s="66"/>
    </row>
    <row r="103" spans="3:10" x14ac:dyDescent="0.2">
      <c r="C103" s="275"/>
      <c r="E103" s="64" t="s">
        <v>251</v>
      </c>
      <c r="F103" s="49"/>
      <c r="G103" s="25"/>
      <c r="H103" s="65"/>
      <c r="I103" s="27">
        <v>65083</v>
      </c>
      <c r="J103" s="66"/>
    </row>
    <row r="104" spans="3:10" x14ac:dyDescent="0.2">
      <c r="C104" s="275"/>
      <c r="E104" s="64" t="s">
        <v>369</v>
      </c>
      <c r="F104" s="49"/>
      <c r="G104" s="25"/>
      <c r="H104" s="171"/>
      <c r="I104" s="172">
        <v>65084</v>
      </c>
      <c r="J104" s="66"/>
    </row>
    <row r="105" spans="3:10" x14ac:dyDescent="0.2">
      <c r="C105" s="275"/>
      <c r="E105" s="64" t="s">
        <v>415</v>
      </c>
      <c r="F105" s="49" t="s">
        <v>416</v>
      </c>
      <c r="G105" s="25"/>
      <c r="H105" s="189"/>
      <c r="I105" s="190">
        <v>65056</v>
      </c>
      <c r="J105" s="66"/>
    </row>
    <row r="106" spans="3:10" x14ac:dyDescent="0.2">
      <c r="C106" s="275"/>
      <c r="E106" s="64" t="s">
        <v>327</v>
      </c>
      <c r="F106" s="49"/>
      <c r="G106" s="25"/>
      <c r="H106" s="130"/>
      <c r="I106" s="131">
        <v>65083</v>
      </c>
      <c r="J106" s="66"/>
    </row>
    <row r="107" spans="3:10" x14ac:dyDescent="0.2">
      <c r="C107" s="275"/>
      <c r="E107" s="64" t="s">
        <v>370</v>
      </c>
      <c r="F107" s="49"/>
      <c r="G107" s="25"/>
      <c r="H107" s="171"/>
      <c r="I107" s="172">
        <v>65048</v>
      </c>
      <c r="J107" s="66"/>
    </row>
    <row r="108" spans="3:10" x14ac:dyDescent="0.2">
      <c r="C108" s="275"/>
      <c r="E108" s="64" t="s">
        <v>235</v>
      </c>
      <c r="F108" s="49"/>
      <c r="G108" s="25"/>
      <c r="H108" s="65"/>
      <c r="I108" s="27">
        <v>65083</v>
      </c>
      <c r="J108" s="66"/>
    </row>
    <row r="109" spans="3:10" x14ac:dyDescent="0.2">
      <c r="C109" s="276"/>
      <c r="E109" s="67" t="s">
        <v>136</v>
      </c>
      <c r="F109" s="33"/>
      <c r="G109" s="33"/>
      <c r="H109" s="59"/>
      <c r="I109" s="35">
        <v>65922</v>
      </c>
      <c r="J109" s="47"/>
    </row>
    <row r="110" spans="3:10" s="25" customFormat="1" ht="14.1" customHeight="1" x14ac:dyDescent="0.2">
      <c r="C110" s="80"/>
      <c r="H110" s="103"/>
      <c r="I110" s="104"/>
    </row>
    <row r="111" spans="3:10" ht="11.25" customHeight="1" x14ac:dyDescent="0.2">
      <c r="C111" s="316" t="s">
        <v>250</v>
      </c>
      <c r="E111" s="28" t="s">
        <v>162</v>
      </c>
      <c r="F111" s="29"/>
      <c r="G111" s="30" t="s">
        <v>161</v>
      </c>
      <c r="H111" s="31" t="s">
        <v>163</v>
      </c>
      <c r="I111" s="29"/>
      <c r="J111" s="46"/>
    </row>
    <row r="112" spans="3:10" x14ac:dyDescent="0.2">
      <c r="C112" s="317"/>
      <c r="E112" s="36"/>
      <c r="F112" s="25"/>
      <c r="G112" s="26"/>
      <c r="H112" s="27" t="s">
        <v>175</v>
      </c>
      <c r="I112" s="25"/>
      <c r="J112" s="72"/>
    </row>
    <row r="113" spans="3:10" ht="22.5" x14ac:dyDescent="0.2">
      <c r="C113" s="317"/>
      <c r="E113" s="50" t="s">
        <v>171</v>
      </c>
      <c r="F113" s="25" t="s">
        <v>174</v>
      </c>
      <c r="G113" s="26"/>
      <c r="H113" s="27"/>
      <c r="I113" s="27">
        <v>4036</v>
      </c>
      <c r="J113" s="72"/>
    </row>
    <row r="114" spans="3:10" x14ac:dyDescent="0.2">
      <c r="C114" s="318"/>
      <c r="E114" s="32" t="s">
        <v>172</v>
      </c>
      <c r="F114" s="33" t="s">
        <v>173</v>
      </c>
      <c r="G114" s="34"/>
      <c r="H114" s="35" t="s">
        <v>170</v>
      </c>
      <c r="I114" s="35">
        <v>4038</v>
      </c>
      <c r="J114" s="47"/>
    </row>
    <row r="115" spans="3:10" s="25" customFormat="1" ht="14.1" customHeight="1" x14ac:dyDescent="0.2">
      <c r="C115" s="80"/>
      <c r="H115" s="174"/>
      <c r="I115" s="175"/>
    </row>
    <row r="116" spans="3:10" ht="34.5" customHeight="1" x14ac:dyDescent="0.2">
      <c r="C116" s="277" t="s">
        <v>365</v>
      </c>
      <c r="E116" s="167"/>
      <c r="F116" s="161"/>
      <c r="G116" s="161" t="s">
        <v>249</v>
      </c>
      <c r="H116" s="164" t="s">
        <v>221</v>
      </c>
      <c r="I116" s="161">
        <v>149</v>
      </c>
      <c r="J116" s="168"/>
    </row>
    <row r="117" spans="3:10" ht="6" customHeight="1" x14ac:dyDescent="0.2">
      <c r="C117" s="278"/>
      <c r="E117" s="296"/>
      <c r="F117" s="297"/>
      <c r="G117" s="297"/>
      <c r="H117" s="297"/>
      <c r="I117" s="297"/>
      <c r="J117" s="298"/>
    </row>
    <row r="118" spans="3:10" x14ac:dyDescent="0.2">
      <c r="C118" s="278"/>
      <c r="E118" s="28"/>
      <c r="F118" s="29" t="s">
        <v>189</v>
      </c>
      <c r="G118" s="285" t="s">
        <v>187</v>
      </c>
      <c r="H118" s="161" t="s">
        <v>188</v>
      </c>
      <c r="I118" s="161" t="s">
        <v>192</v>
      </c>
      <c r="J118" s="46"/>
    </row>
    <row r="119" spans="3:10" x14ac:dyDescent="0.2">
      <c r="C119" s="278"/>
      <c r="E119" s="36"/>
      <c r="F119" s="25"/>
      <c r="G119" s="286"/>
      <c r="H119" s="162"/>
      <c r="I119" s="162"/>
      <c r="J119" s="72"/>
    </row>
    <row r="120" spans="3:10" x14ac:dyDescent="0.2">
      <c r="C120" s="278"/>
      <c r="E120" s="32"/>
      <c r="F120" s="33" t="s">
        <v>190</v>
      </c>
      <c r="G120" s="287"/>
      <c r="H120" s="163" t="s">
        <v>191</v>
      </c>
      <c r="I120" s="163">
        <v>5105</v>
      </c>
      <c r="J120" s="47"/>
    </row>
    <row r="121" spans="3:10" ht="5.25" customHeight="1" x14ac:dyDescent="0.2">
      <c r="C121" s="278"/>
      <c r="E121" s="261"/>
      <c r="F121" s="262"/>
      <c r="G121" s="262"/>
      <c r="H121" s="262"/>
      <c r="I121" s="262"/>
      <c r="J121" s="263"/>
    </row>
    <row r="122" spans="3:10" ht="33" customHeight="1" x14ac:dyDescent="0.2">
      <c r="C122" s="278"/>
      <c r="E122" s="42"/>
      <c r="F122" s="22"/>
      <c r="G122" s="165" t="s">
        <v>366</v>
      </c>
      <c r="H122" s="165" t="s">
        <v>367</v>
      </c>
      <c r="I122" s="22"/>
      <c r="J122" s="38"/>
    </row>
    <row r="123" spans="3:10" ht="5.25" customHeight="1" x14ac:dyDescent="0.2">
      <c r="C123" s="278"/>
      <c r="E123" s="261"/>
      <c r="F123" s="262"/>
      <c r="G123" s="262"/>
      <c r="H123" s="262"/>
      <c r="I123" s="262"/>
      <c r="J123" s="263"/>
    </row>
    <row r="124" spans="3:10" ht="34.5" customHeight="1" x14ac:dyDescent="0.25">
      <c r="C124" s="279"/>
      <c r="E124" s="166" t="s">
        <v>246</v>
      </c>
      <c r="F124" s="70"/>
      <c r="G124" s="70" t="s">
        <v>247</v>
      </c>
      <c r="H124" s="165" t="s">
        <v>248</v>
      </c>
      <c r="I124" s="70"/>
      <c r="J124" s="149" t="s">
        <v>261</v>
      </c>
    </row>
    <row r="125" spans="3:10" s="25" customFormat="1" x14ac:dyDescent="0.2"/>
    <row r="126" spans="3:10" s="25" customFormat="1" ht="9" customHeight="1" x14ac:dyDescent="0.2">
      <c r="E126" s="33"/>
      <c r="F126" s="33"/>
      <c r="G126" s="33"/>
      <c r="H126" s="79"/>
      <c r="I126" s="35"/>
      <c r="J126" s="33"/>
    </row>
    <row r="127" spans="3:10" ht="24.95" customHeight="1" x14ac:dyDescent="0.2">
      <c r="C127" s="269" t="s">
        <v>228</v>
      </c>
      <c r="E127" s="8" t="s">
        <v>230</v>
      </c>
      <c r="F127" s="8" t="s">
        <v>227</v>
      </c>
      <c r="G127" s="8" t="s">
        <v>228</v>
      </c>
      <c r="H127" s="55" t="s">
        <v>229</v>
      </c>
      <c r="I127" s="9"/>
      <c r="J127" s="8"/>
    </row>
    <row r="128" spans="3:10" ht="24.95" customHeight="1" x14ac:dyDescent="0.2">
      <c r="C128" s="270"/>
      <c r="E128" s="8" t="s">
        <v>418</v>
      </c>
      <c r="F128" s="8" t="s">
        <v>419</v>
      </c>
      <c r="G128" s="8" t="s">
        <v>228</v>
      </c>
      <c r="H128" s="55" t="s">
        <v>417</v>
      </c>
      <c r="I128" s="9">
        <v>2872</v>
      </c>
      <c r="J128" s="8"/>
    </row>
    <row r="129" spans="3:10" ht="36" customHeight="1" x14ac:dyDescent="0.2">
      <c r="C129" s="270"/>
      <c r="E129" s="8" t="s">
        <v>381</v>
      </c>
      <c r="F129" s="45" t="s">
        <v>384</v>
      </c>
      <c r="G129" s="8" t="s">
        <v>228</v>
      </c>
      <c r="H129" s="177" t="s">
        <v>375</v>
      </c>
      <c r="I129" s="9">
        <v>2211</v>
      </c>
      <c r="J129" s="8"/>
    </row>
    <row r="130" spans="3:10" ht="39" customHeight="1" x14ac:dyDescent="0.2">
      <c r="C130" s="270"/>
      <c r="E130" s="8" t="s">
        <v>380</v>
      </c>
      <c r="F130" s="45" t="s">
        <v>382</v>
      </c>
      <c r="G130" s="8"/>
      <c r="H130" s="55"/>
      <c r="I130" s="9" t="s">
        <v>383</v>
      </c>
      <c r="J130" s="8"/>
    </row>
    <row r="131" spans="3:10" ht="24.95" customHeight="1" x14ac:dyDescent="0.2">
      <c r="C131" s="270"/>
      <c r="E131" s="8" t="s">
        <v>378</v>
      </c>
      <c r="F131" s="8"/>
      <c r="G131" s="8" t="s">
        <v>376</v>
      </c>
      <c r="H131" s="178" t="s">
        <v>377</v>
      </c>
      <c r="I131" s="9"/>
      <c r="J131" s="8"/>
    </row>
    <row r="132" spans="3:10" ht="24.95" customHeight="1" x14ac:dyDescent="0.2">
      <c r="C132" s="270"/>
      <c r="E132" s="8" t="s">
        <v>374</v>
      </c>
      <c r="F132" s="8"/>
      <c r="G132" s="8"/>
      <c r="H132" s="55"/>
      <c r="I132" s="9">
        <v>4009</v>
      </c>
      <c r="J132" s="8"/>
    </row>
    <row r="133" spans="3:10" ht="24.95" customHeight="1" x14ac:dyDescent="0.2">
      <c r="C133" s="271"/>
      <c r="E133" s="8" t="s">
        <v>373</v>
      </c>
      <c r="F133" s="8"/>
      <c r="G133" s="8" t="s">
        <v>379</v>
      </c>
      <c r="H133" s="177" t="s">
        <v>375</v>
      </c>
      <c r="I133" s="9">
        <v>5800</v>
      </c>
      <c r="J133" s="8"/>
    </row>
    <row r="135" spans="3:10" s="25" customFormat="1" ht="8.25" customHeight="1" x14ac:dyDescent="0.2">
      <c r="H135" s="65"/>
      <c r="I135" s="27"/>
    </row>
    <row r="136" spans="3:10" ht="24.95" customHeight="1" x14ac:dyDescent="0.2">
      <c r="C136" s="327" t="s">
        <v>239</v>
      </c>
      <c r="E136" s="28" t="s">
        <v>147</v>
      </c>
      <c r="F136" s="29"/>
      <c r="G136" s="29"/>
      <c r="H136" s="78" t="s">
        <v>148</v>
      </c>
      <c r="I136" s="31">
        <v>1103</v>
      </c>
      <c r="J136" s="46"/>
    </row>
    <row r="137" spans="3:10" ht="24.95" customHeight="1" x14ac:dyDescent="0.2">
      <c r="C137" s="328"/>
      <c r="E137" s="36" t="s">
        <v>364</v>
      </c>
      <c r="F137" s="25"/>
      <c r="G137" s="25"/>
      <c r="H137" s="159"/>
      <c r="I137" s="160">
        <v>1650</v>
      </c>
      <c r="J137" s="72"/>
    </row>
    <row r="138" spans="3:10" ht="24.95" customHeight="1" x14ac:dyDescent="0.2">
      <c r="C138" s="328"/>
      <c r="E138" s="36" t="s">
        <v>506</v>
      </c>
      <c r="F138" s="25"/>
      <c r="G138" s="25"/>
      <c r="H138" s="208"/>
      <c r="I138" s="207">
        <v>1201</v>
      </c>
      <c r="J138" s="72"/>
    </row>
    <row r="139" spans="3:10" ht="24.95" customHeight="1" x14ac:dyDescent="0.2">
      <c r="C139" s="328"/>
      <c r="E139" s="36" t="s">
        <v>362</v>
      </c>
      <c r="F139" s="25" t="s">
        <v>363</v>
      </c>
      <c r="G139" s="25"/>
      <c r="H139" s="157"/>
      <c r="I139" s="158">
        <v>1651</v>
      </c>
      <c r="J139" s="72"/>
    </row>
    <row r="140" spans="3:10" ht="24.95" customHeight="1" x14ac:dyDescent="0.2">
      <c r="C140" s="328"/>
      <c r="E140" s="36" t="s">
        <v>361</v>
      </c>
      <c r="F140" s="25"/>
      <c r="G140" s="25"/>
      <c r="H140" s="155"/>
      <c r="I140" s="156">
        <v>1450</v>
      </c>
      <c r="J140" s="72"/>
    </row>
    <row r="141" spans="3:10" ht="24.95" customHeight="1" x14ac:dyDescent="0.2">
      <c r="C141" s="328"/>
      <c r="E141" s="36" t="s">
        <v>360</v>
      </c>
      <c r="F141" s="25"/>
      <c r="G141" s="25"/>
      <c r="H141" s="155"/>
      <c r="I141" s="156">
        <v>1104</v>
      </c>
      <c r="J141" s="72"/>
    </row>
    <row r="142" spans="3:10" ht="24.95" customHeight="1" x14ac:dyDescent="0.2">
      <c r="C142" s="329"/>
      <c r="E142" s="32" t="s">
        <v>149</v>
      </c>
      <c r="F142" s="33"/>
      <c r="G142" s="33"/>
      <c r="H142" s="79"/>
      <c r="I142" s="35">
        <v>1400</v>
      </c>
      <c r="J142" s="84" t="s">
        <v>150</v>
      </c>
    </row>
    <row r="143" spans="3:10" s="25" customFormat="1" ht="6.75" customHeight="1" x14ac:dyDescent="0.2">
      <c r="H143" s="93"/>
      <c r="I143" s="27"/>
      <c r="J143" s="98"/>
    </row>
    <row r="144" spans="3:10" ht="12" thickBot="1" x14ac:dyDescent="0.25">
      <c r="E144" s="25"/>
      <c r="F144" s="25"/>
      <c r="G144" s="25"/>
      <c r="H144" s="25"/>
      <c r="I144" s="25"/>
      <c r="J144" s="25"/>
    </row>
    <row r="145" spans="3:10" ht="48" x14ac:dyDescent="0.2">
      <c r="C145" s="330" t="s">
        <v>431</v>
      </c>
      <c r="E145" s="95" t="s">
        <v>432</v>
      </c>
      <c r="F145" s="29" t="s">
        <v>89</v>
      </c>
      <c r="G145" s="29"/>
      <c r="H145" s="194" t="s">
        <v>433</v>
      </c>
      <c r="I145" s="29"/>
      <c r="J145" s="193" t="s">
        <v>439</v>
      </c>
    </row>
    <row r="146" spans="3:10" x14ac:dyDescent="0.2">
      <c r="C146" s="331"/>
      <c r="E146" s="36"/>
      <c r="F146" s="25"/>
      <c r="G146" s="25"/>
      <c r="H146" s="25"/>
      <c r="I146" s="25"/>
      <c r="J146" s="72"/>
    </row>
    <row r="147" spans="3:10" ht="12" thickBot="1" x14ac:dyDescent="0.25">
      <c r="C147" s="332"/>
      <c r="E147" s="32"/>
      <c r="F147" s="33"/>
      <c r="G147" s="33"/>
      <c r="H147" s="33"/>
      <c r="I147" s="33"/>
      <c r="J147" s="47"/>
    </row>
    <row r="148" spans="3:10" ht="12" thickBot="1" x14ac:dyDescent="0.25">
      <c r="E148" s="25"/>
      <c r="F148" s="25"/>
      <c r="G148" s="25"/>
      <c r="H148" s="25"/>
      <c r="I148" s="25"/>
      <c r="J148" s="25"/>
    </row>
    <row r="149" spans="3:10" x14ac:dyDescent="0.2">
      <c r="C149" s="313" t="s">
        <v>423</v>
      </c>
      <c r="E149" s="28" t="s">
        <v>425</v>
      </c>
      <c r="F149" s="29" t="s">
        <v>426</v>
      </c>
      <c r="G149" s="29"/>
      <c r="H149" s="29" t="s">
        <v>424</v>
      </c>
      <c r="I149" s="29">
        <v>441</v>
      </c>
      <c r="J149" s="46"/>
    </row>
    <row r="150" spans="3:10" x14ac:dyDescent="0.2">
      <c r="C150" s="314"/>
      <c r="E150" s="36"/>
      <c r="F150" s="25"/>
      <c r="G150" s="25"/>
      <c r="H150" s="25"/>
      <c r="I150" s="25"/>
      <c r="J150" s="72"/>
    </row>
    <row r="151" spans="3:10" x14ac:dyDescent="0.2">
      <c r="C151" s="314"/>
      <c r="E151" s="36"/>
      <c r="F151" s="25"/>
      <c r="G151" s="25"/>
      <c r="H151" s="25"/>
      <c r="I151" s="25"/>
      <c r="J151" s="72"/>
    </row>
    <row r="152" spans="3:10" ht="16.5" customHeight="1" thickBot="1" x14ac:dyDescent="0.25">
      <c r="C152" s="315"/>
      <c r="E152" s="32" t="s">
        <v>428</v>
      </c>
      <c r="F152" s="33"/>
      <c r="G152" s="33"/>
      <c r="H152" s="33"/>
      <c r="I152" s="33" t="s">
        <v>427</v>
      </c>
      <c r="J152" s="47"/>
    </row>
    <row r="154" spans="3:10" ht="30" customHeight="1" x14ac:dyDescent="0.2">
      <c r="C154" s="99" t="s">
        <v>204</v>
      </c>
      <c r="D154" s="76"/>
      <c r="E154" s="23" t="s">
        <v>203</v>
      </c>
      <c r="F154" s="24"/>
      <c r="G154" s="24" t="s">
        <v>204</v>
      </c>
      <c r="H154" s="24" t="s">
        <v>202</v>
      </c>
      <c r="I154" s="24"/>
      <c r="J154" s="75"/>
    </row>
    <row r="160" spans="3:10" ht="27" customHeight="1" x14ac:dyDescent="0.2">
      <c r="C160" s="97" t="s">
        <v>231</v>
      </c>
      <c r="E160" s="23" t="s">
        <v>234</v>
      </c>
      <c r="F160" s="24" t="s">
        <v>233</v>
      </c>
      <c r="G160" s="24" t="s">
        <v>231</v>
      </c>
      <c r="H160" s="24" t="s">
        <v>232</v>
      </c>
      <c r="I160" s="24">
        <v>4</v>
      </c>
      <c r="J160" s="75"/>
    </row>
    <row r="162" spans="5:12" ht="29.25" customHeight="1" x14ac:dyDescent="0.2">
      <c r="E162" s="4" t="s">
        <v>246</v>
      </c>
      <c r="G162" s="4" t="s">
        <v>247</v>
      </c>
      <c r="H162" s="10" t="s">
        <v>248</v>
      </c>
    </row>
    <row r="166" spans="5:12" ht="24.95" customHeight="1" x14ac:dyDescent="0.2">
      <c r="E166" s="8" t="s">
        <v>88</v>
      </c>
      <c r="F166" s="8" t="s">
        <v>89</v>
      </c>
      <c r="G166" s="8" t="s">
        <v>87</v>
      </c>
      <c r="H166" s="55"/>
      <c r="I166" s="8"/>
      <c r="J166" s="8"/>
      <c r="L166" s="14" t="s">
        <v>125</v>
      </c>
    </row>
    <row r="167" spans="5:12" ht="24.95" customHeight="1" x14ac:dyDescent="0.2">
      <c r="E167" s="8"/>
      <c r="F167" s="8"/>
      <c r="G167" s="8" t="s">
        <v>90</v>
      </c>
      <c r="H167" s="55"/>
      <c r="I167" s="8"/>
      <c r="J167" s="8"/>
    </row>
    <row r="168" spans="5:12" ht="24.95" customHeight="1" x14ac:dyDescent="0.2">
      <c r="E168" s="28"/>
      <c r="F168" s="29"/>
      <c r="G168" s="29"/>
      <c r="H168" s="58"/>
      <c r="I168" s="29"/>
      <c r="J168" s="46"/>
    </row>
    <row r="171" spans="5:12" ht="30" x14ac:dyDescent="0.2">
      <c r="E171" s="4" t="s">
        <v>357</v>
      </c>
      <c r="H171" s="153" t="s">
        <v>355</v>
      </c>
      <c r="J171" s="154" t="s">
        <v>356</v>
      </c>
    </row>
    <row r="177" spans="5:10" ht="15" x14ac:dyDescent="0.25">
      <c r="E177" s="28" t="s">
        <v>397</v>
      </c>
      <c r="F177" s="29"/>
      <c r="G177" s="29"/>
      <c r="H177" s="29"/>
      <c r="I177" s="29"/>
      <c r="J177" s="40" t="s">
        <v>398</v>
      </c>
    </row>
    <row r="178" spans="5:10" ht="22.5" x14ac:dyDescent="0.2">
      <c r="E178" s="181" t="s">
        <v>399</v>
      </c>
      <c r="F178" s="182" t="s">
        <v>400</v>
      </c>
      <c r="G178" s="33"/>
      <c r="H178" s="182" t="s">
        <v>371</v>
      </c>
      <c r="I178" s="182" t="s">
        <v>372</v>
      </c>
      <c r="J178" s="47"/>
    </row>
    <row r="180" spans="5:10" x14ac:dyDescent="0.2">
      <c r="E180" s="4" t="s">
        <v>210</v>
      </c>
    </row>
  </sheetData>
  <autoFilter ref="E2:K2">
    <sortState ref="E5:J13">
      <sortCondition ref="E2"/>
    </sortState>
  </autoFilter>
  <mergeCells count="29">
    <mergeCell ref="C149:C152"/>
    <mergeCell ref="C111:C114"/>
    <mergeCell ref="A27:C31"/>
    <mergeCell ref="A16:C25"/>
    <mergeCell ref="C11:C13"/>
    <mergeCell ref="C136:C142"/>
    <mergeCell ref="C145:C147"/>
    <mergeCell ref="G41:G45"/>
    <mergeCell ref="E117:J117"/>
    <mergeCell ref="C4:C5"/>
    <mergeCell ref="C63:C67"/>
    <mergeCell ref="C47:C49"/>
    <mergeCell ref="C41:C45"/>
    <mergeCell ref="C38:C39"/>
    <mergeCell ref="C7:C8"/>
    <mergeCell ref="C57:C61"/>
    <mergeCell ref="E121:J121"/>
    <mergeCell ref="E123:J123"/>
    <mergeCell ref="C52:C55"/>
    <mergeCell ref="C69:C70"/>
    <mergeCell ref="C127:C133"/>
    <mergeCell ref="C82:C83"/>
    <mergeCell ref="C98:C109"/>
    <mergeCell ref="C116:C124"/>
    <mergeCell ref="C90:C92"/>
    <mergeCell ref="C86:C87"/>
    <mergeCell ref="G118:G120"/>
    <mergeCell ref="C94:C96"/>
    <mergeCell ref="G90:G91"/>
  </mergeCells>
  <hyperlinks>
    <hyperlink ref="J17" r:id="rId1"/>
    <hyperlink ref="J22" r:id="rId2"/>
    <hyperlink ref="J21" r:id="rId3"/>
    <hyperlink ref="J20" r:id="rId4"/>
    <hyperlink ref="J19" r:id="rId5"/>
    <hyperlink ref="J45" r:id="rId6" display="mailto:alejandro.ordaz@hidalgo.gob.mx"/>
    <hyperlink ref="J98" r:id="rId7"/>
    <hyperlink ref="J99" r:id="rId8"/>
    <hyperlink ref="J100" r:id="rId9"/>
    <hyperlink ref="J63" r:id="rId10"/>
    <hyperlink ref="J142" r:id="rId11"/>
    <hyperlink ref="J124" r:id="rId12"/>
    <hyperlink ref="J66" r:id="rId13"/>
    <hyperlink ref="J44" r:id="rId14"/>
    <hyperlink ref="J171" r:id="rId15" display="mailto:contacto@udual.org"/>
    <hyperlink ref="F52" r:id="rId16"/>
    <hyperlink ref="J177" r:id="rId17"/>
    <hyperlink ref="J29" r:id="rId18"/>
    <hyperlink ref="J30" r:id="rId19"/>
    <hyperlink ref="C149:C152" r:id="rId20" display="UNIV. TEC. TECAMAC"/>
  </hyperlinks>
  <pageMargins left="0.70866141732283472" right="0.70866141732283472" top="0.74803149606299213" bottom="0.74803149606299213" header="0.31496062992125984" footer="0.31496062992125984"/>
  <pageSetup scale="80" orientation="landscape" r:id="rId21"/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40"/>
  <sheetViews>
    <sheetView topLeftCell="A13" workbookViewId="0">
      <selection activeCell="G23" sqref="G23"/>
    </sheetView>
  </sheetViews>
  <sheetFormatPr baseColWidth="10" defaultRowHeight="15" x14ac:dyDescent="0.25"/>
  <cols>
    <col min="1" max="1" width="3" customWidth="1"/>
    <col min="2" max="2" width="3.140625" customWidth="1"/>
    <col min="3" max="3" width="8" customWidth="1"/>
    <col min="4" max="4" width="27.7109375" customWidth="1"/>
    <col min="5" max="5" width="28.140625" customWidth="1"/>
    <col min="6" max="6" width="17.42578125" customWidth="1"/>
    <col min="8" max="8" width="28.140625" customWidth="1"/>
    <col min="9" max="9" width="23" customWidth="1"/>
  </cols>
  <sheetData>
    <row r="2" spans="3:9" x14ac:dyDescent="0.25">
      <c r="C2" s="15" t="s">
        <v>18</v>
      </c>
      <c r="D2" s="16" t="s">
        <v>10</v>
      </c>
      <c r="E2" s="16" t="s">
        <v>68</v>
      </c>
      <c r="F2" s="16" t="s">
        <v>15</v>
      </c>
      <c r="G2" s="16" t="s">
        <v>4</v>
      </c>
      <c r="H2" s="17" t="s">
        <v>65</v>
      </c>
      <c r="I2" s="17" t="s">
        <v>23</v>
      </c>
    </row>
    <row r="3" spans="3:9" x14ac:dyDescent="0.25">
      <c r="F3" s="5"/>
      <c r="G3" s="5"/>
    </row>
    <row r="4" spans="3:9" x14ac:dyDescent="0.25">
      <c r="C4" s="8"/>
      <c r="D4" s="11" t="s">
        <v>12</v>
      </c>
      <c r="E4" s="8"/>
      <c r="F4" s="9" t="s">
        <v>11</v>
      </c>
      <c r="G4" s="9"/>
      <c r="H4" s="9"/>
      <c r="I4" s="1"/>
    </row>
    <row r="5" spans="3:9" x14ac:dyDescent="0.25">
      <c r="C5" s="8"/>
      <c r="D5" s="8" t="s">
        <v>13</v>
      </c>
      <c r="E5" s="8" t="s">
        <v>335</v>
      </c>
      <c r="F5" s="9" t="s">
        <v>14</v>
      </c>
      <c r="G5" s="9"/>
      <c r="H5" s="9"/>
      <c r="I5" s="1"/>
    </row>
    <row r="6" spans="3:9" x14ac:dyDescent="0.25">
      <c r="C6" s="8" t="s">
        <v>94</v>
      </c>
      <c r="D6" s="8" t="s">
        <v>21</v>
      </c>
      <c r="E6" s="8"/>
      <c r="F6" s="9" t="s">
        <v>16</v>
      </c>
      <c r="G6" s="9"/>
      <c r="H6" s="9"/>
      <c r="I6" s="1"/>
    </row>
    <row r="7" spans="3:9" x14ac:dyDescent="0.25">
      <c r="C7" s="8" t="s">
        <v>26</v>
      </c>
      <c r="D7" s="8" t="s">
        <v>20</v>
      </c>
      <c r="E7" s="8" t="s">
        <v>337</v>
      </c>
      <c r="F7" s="9"/>
      <c r="G7" s="9"/>
      <c r="H7" s="9" t="s">
        <v>17</v>
      </c>
      <c r="I7" s="1"/>
    </row>
    <row r="8" spans="3:9" x14ac:dyDescent="0.25">
      <c r="C8" s="8" t="s">
        <v>27</v>
      </c>
      <c r="D8" s="8" t="s">
        <v>19</v>
      </c>
      <c r="E8" s="8" t="s">
        <v>338</v>
      </c>
      <c r="F8" s="7"/>
      <c r="G8" s="9">
        <v>138</v>
      </c>
      <c r="H8" s="9" t="s">
        <v>22</v>
      </c>
      <c r="I8" s="1"/>
    </row>
    <row r="9" spans="3:9" x14ac:dyDescent="0.25">
      <c r="C9" s="8"/>
      <c r="D9" s="8" t="s">
        <v>31</v>
      </c>
      <c r="E9" s="8" t="s">
        <v>336</v>
      </c>
      <c r="F9" s="9" t="s">
        <v>32</v>
      </c>
      <c r="G9" s="9"/>
      <c r="H9" s="9"/>
      <c r="I9" s="1"/>
    </row>
    <row r="10" spans="3:9" x14ac:dyDescent="0.25">
      <c r="C10" s="8" t="s">
        <v>26</v>
      </c>
      <c r="D10" s="8" t="s">
        <v>33</v>
      </c>
      <c r="E10" s="8"/>
      <c r="F10" s="9" t="s">
        <v>34</v>
      </c>
      <c r="G10" s="9"/>
      <c r="H10" s="9"/>
      <c r="I10" s="1"/>
    </row>
    <row r="11" spans="3:9" x14ac:dyDescent="0.25">
      <c r="C11" s="8"/>
      <c r="D11" s="8" t="s">
        <v>35</v>
      </c>
      <c r="E11" s="8" t="s">
        <v>36</v>
      </c>
      <c r="F11" s="9" t="s">
        <v>37</v>
      </c>
      <c r="G11" s="9"/>
      <c r="H11" s="9"/>
      <c r="I11" s="1"/>
    </row>
    <row r="12" spans="3:9" x14ac:dyDescent="0.25">
      <c r="C12" s="8" t="s">
        <v>28</v>
      </c>
      <c r="D12" s="8" t="s">
        <v>39</v>
      </c>
      <c r="E12" s="8" t="s">
        <v>36</v>
      </c>
      <c r="F12" s="9"/>
      <c r="G12" s="9">
        <v>233</v>
      </c>
      <c r="H12" s="9" t="s">
        <v>38</v>
      </c>
      <c r="I12" s="1"/>
    </row>
    <row r="13" spans="3:9" x14ac:dyDescent="0.25">
      <c r="C13" s="8"/>
      <c r="D13" s="8" t="s">
        <v>40</v>
      </c>
      <c r="E13" s="8" t="s">
        <v>330</v>
      </c>
      <c r="F13" s="9"/>
      <c r="G13" s="9"/>
      <c r="H13" s="9" t="s">
        <v>41</v>
      </c>
      <c r="I13" s="1"/>
    </row>
    <row r="14" spans="3:9" x14ac:dyDescent="0.25">
      <c r="C14" s="8"/>
      <c r="D14" s="8" t="s">
        <v>42</v>
      </c>
      <c r="E14" s="8"/>
      <c r="F14" s="9"/>
      <c r="G14" s="9"/>
      <c r="H14" s="9" t="s">
        <v>43</v>
      </c>
      <c r="I14" s="1"/>
    </row>
    <row r="15" spans="3:9" x14ac:dyDescent="0.25">
      <c r="C15" s="8"/>
      <c r="D15" s="8" t="s">
        <v>44</v>
      </c>
      <c r="E15" s="8" t="s">
        <v>331</v>
      </c>
      <c r="F15" s="9"/>
      <c r="G15" s="9"/>
      <c r="H15" s="9" t="s">
        <v>45</v>
      </c>
      <c r="I15" s="1"/>
    </row>
    <row r="16" spans="3:9" x14ac:dyDescent="0.25">
      <c r="C16" s="8" t="s">
        <v>26</v>
      </c>
      <c r="D16" s="8" t="s">
        <v>46</v>
      </c>
      <c r="E16" s="8" t="s">
        <v>332</v>
      </c>
      <c r="F16" s="9" t="s">
        <v>47</v>
      </c>
      <c r="G16" s="9"/>
      <c r="H16" s="9" t="s">
        <v>48</v>
      </c>
      <c r="I16" s="1"/>
    </row>
    <row r="17" spans="3:9" x14ac:dyDescent="0.25">
      <c r="C17" s="8"/>
      <c r="D17" s="8" t="s">
        <v>49</v>
      </c>
      <c r="E17" s="8"/>
      <c r="F17" s="9" t="s">
        <v>51</v>
      </c>
      <c r="G17" s="9"/>
      <c r="H17" s="9" t="s">
        <v>50</v>
      </c>
      <c r="I17" s="1"/>
    </row>
    <row r="18" spans="3:9" x14ac:dyDescent="0.25">
      <c r="C18" s="8"/>
      <c r="D18" s="8" t="s">
        <v>52</v>
      </c>
      <c r="E18" s="8" t="s">
        <v>333</v>
      </c>
      <c r="F18" s="9" t="s">
        <v>53</v>
      </c>
      <c r="G18" s="9"/>
      <c r="H18" s="8"/>
      <c r="I18" s="1"/>
    </row>
    <row r="19" spans="3:9" x14ac:dyDescent="0.25">
      <c r="C19" s="8" t="s">
        <v>107</v>
      </c>
      <c r="D19" s="8" t="s">
        <v>54</v>
      </c>
      <c r="E19" s="8" t="s">
        <v>334</v>
      </c>
      <c r="F19" s="9"/>
      <c r="G19" s="9">
        <v>5385</v>
      </c>
      <c r="H19" s="9" t="s">
        <v>55</v>
      </c>
      <c r="I19" s="1"/>
    </row>
    <row r="20" spans="3:9" x14ac:dyDescent="0.25">
      <c r="C20" s="8"/>
      <c r="D20" s="8" t="s">
        <v>56</v>
      </c>
      <c r="E20" s="8"/>
      <c r="F20" s="9" t="s">
        <v>57</v>
      </c>
      <c r="G20" s="9"/>
      <c r="H20" s="8"/>
      <c r="I20" s="1"/>
    </row>
    <row r="21" spans="3:9" x14ac:dyDescent="0.25">
      <c r="C21" s="8"/>
      <c r="D21" s="8" t="s">
        <v>58</v>
      </c>
      <c r="E21" s="8"/>
      <c r="F21" s="9" t="s">
        <v>59</v>
      </c>
      <c r="G21" s="9"/>
      <c r="H21" s="8"/>
      <c r="I21" s="1"/>
    </row>
    <row r="22" spans="3:9" x14ac:dyDescent="0.25">
      <c r="C22" s="8"/>
      <c r="D22" s="8" t="s">
        <v>60</v>
      </c>
      <c r="E22" s="8"/>
      <c r="F22" s="9"/>
      <c r="G22" s="9"/>
      <c r="H22" s="8" t="s">
        <v>61</v>
      </c>
      <c r="I22" s="6" t="s">
        <v>62</v>
      </c>
    </row>
    <row r="23" spans="3:9" x14ac:dyDescent="0.25">
      <c r="C23" s="8"/>
      <c r="D23" s="8" t="s">
        <v>63</v>
      </c>
      <c r="E23" s="1"/>
      <c r="F23" s="7"/>
      <c r="G23" s="9"/>
      <c r="H23" s="1"/>
      <c r="I23" s="6" t="s">
        <v>64</v>
      </c>
    </row>
    <row r="24" spans="3:9" x14ac:dyDescent="0.25">
      <c r="C24" s="12" t="s">
        <v>26</v>
      </c>
      <c r="D24" s="8" t="s">
        <v>66</v>
      </c>
      <c r="E24" s="8" t="s">
        <v>69</v>
      </c>
      <c r="F24" s="9" t="s">
        <v>67</v>
      </c>
      <c r="G24" s="9"/>
      <c r="H24" s="13" t="s">
        <v>109</v>
      </c>
    </row>
    <row r="25" spans="3:9" x14ac:dyDescent="0.25">
      <c r="C25" s="8" t="s">
        <v>107</v>
      </c>
      <c r="D25" s="8" t="s">
        <v>70</v>
      </c>
      <c r="E25" s="8" t="s">
        <v>108</v>
      </c>
      <c r="F25" s="9"/>
      <c r="G25" s="9"/>
      <c r="H25" s="8" t="s">
        <v>71</v>
      </c>
      <c r="I25" s="1"/>
    </row>
    <row r="26" spans="3:9" x14ac:dyDescent="0.25">
      <c r="C26" s="8"/>
      <c r="D26" s="8" t="s">
        <v>72</v>
      </c>
      <c r="E26" s="8" t="s">
        <v>74</v>
      </c>
      <c r="F26" s="9"/>
      <c r="G26" s="9"/>
      <c r="H26" s="8" t="s">
        <v>73</v>
      </c>
      <c r="I26" s="8"/>
    </row>
    <row r="27" spans="3:9" x14ac:dyDescent="0.25">
      <c r="C27" s="8" t="s">
        <v>107</v>
      </c>
      <c r="D27" s="8" t="s">
        <v>77</v>
      </c>
      <c r="E27" s="8"/>
      <c r="F27" s="9"/>
      <c r="G27" s="9" t="s">
        <v>79</v>
      </c>
      <c r="H27" s="8" t="s">
        <v>78</v>
      </c>
      <c r="I27" s="8"/>
    </row>
    <row r="28" spans="3:9" x14ac:dyDescent="0.25">
      <c r="C28" s="8" t="s">
        <v>94</v>
      </c>
      <c r="D28" s="8" t="s">
        <v>95</v>
      </c>
      <c r="E28" s="1"/>
      <c r="F28" s="9" t="s">
        <v>96</v>
      </c>
      <c r="G28" s="9"/>
      <c r="H28" s="8" t="s">
        <v>97</v>
      </c>
      <c r="I28" s="1"/>
    </row>
    <row r="29" spans="3:9" x14ac:dyDescent="0.25">
      <c r="C29" s="8"/>
      <c r="D29" s="8" t="s">
        <v>99</v>
      </c>
      <c r="E29" s="8" t="s">
        <v>100</v>
      </c>
      <c r="F29" s="7"/>
      <c r="G29" s="9"/>
      <c r="H29" s="8" t="s">
        <v>101</v>
      </c>
      <c r="I29" s="1"/>
    </row>
    <row r="30" spans="3:9" x14ac:dyDescent="0.25">
      <c r="C30" s="8"/>
      <c r="D30" s="8" t="s">
        <v>102</v>
      </c>
      <c r="E30" s="8" t="s">
        <v>103</v>
      </c>
      <c r="F30" s="7"/>
      <c r="G30" s="9"/>
      <c r="H30" s="8" t="s">
        <v>104</v>
      </c>
      <c r="I30" s="1"/>
    </row>
    <row r="31" spans="3:9" x14ac:dyDescent="0.25">
      <c r="C31" s="8"/>
      <c r="D31" s="1"/>
      <c r="E31" s="1"/>
      <c r="F31" s="7"/>
      <c r="G31" s="9">
        <v>103</v>
      </c>
      <c r="H31" s="1"/>
      <c r="I31" s="1"/>
    </row>
    <row r="32" spans="3:9" x14ac:dyDescent="0.25">
      <c r="C32" s="18" t="s">
        <v>186</v>
      </c>
      <c r="D32" s="43" t="s">
        <v>183</v>
      </c>
      <c r="E32" s="18" t="s">
        <v>184</v>
      </c>
      <c r="F32" s="18"/>
      <c r="G32" s="18">
        <v>7595</v>
      </c>
      <c r="H32" s="43" t="s">
        <v>182</v>
      </c>
      <c r="I32" s="18"/>
    </row>
    <row r="33" spans="3:9" x14ac:dyDescent="0.25">
      <c r="C33" s="142"/>
      <c r="D33" s="143" t="s">
        <v>199</v>
      </c>
      <c r="E33" s="142" t="s">
        <v>328</v>
      </c>
      <c r="F33" s="142" t="s">
        <v>201</v>
      </c>
      <c r="G33" s="142"/>
      <c r="H33" s="143" t="s">
        <v>200</v>
      </c>
      <c r="I33" s="142"/>
    </row>
    <row r="34" spans="3:9" x14ac:dyDescent="0.25">
      <c r="C34" s="142" t="s">
        <v>107</v>
      </c>
      <c r="D34" s="143" t="s">
        <v>345</v>
      </c>
      <c r="E34" s="142" t="s">
        <v>139</v>
      </c>
      <c r="F34" s="142"/>
      <c r="G34" s="142"/>
      <c r="H34" s="142"/>
      <c r="I34" s="142"/>
    </row>
    <row r="35" spans="3:9" x14ac:dyDescent="0.25">
      <c r="C35" s="142"/>
      <c r="D35" s="143" t="s">
        <v>343</v>
      </c>
      <c r="E35" s="142" t="s">
        <v>329</v>
      </c>
      <c r="F35" s="142" t="s">
        <v>205</v>
      </c>
      <c r="G35" s="142"/>
      <c r="H35" s="142"/>
      <c r="I35" s="142"/>
    </row>
    <row r="36" spans="3:9" x14ac:dyDescent="0.25">
      <c r="C36" s="142" t="s">
        <v>206</v>
      </c>
      <c r="D36" s="143" t="s">
        <v>344</v>
      </c>
      <c r="E36" s="142" t="s">
        <v>328</v>
      </c>
      <c r="F36" s="142" t="s">
        <v>207</v>
      </c>
      <c r="G36" s="142"/>
      <c r="H36" s="142"/>
      <c r="I36" s="142"/>
    </row>
    <row r="37" spans="3:9" ht="23.25" x14ac:dyDescent="0.25">
      <c r="C37" s="142" t="s">
        <v>206</v>
      </c>
      <c r="D37" s="142" t="s">
        <v>342</v>
      </c>
      <c r="E37" s="144" t="s">
        <v>341</v>
      </c>
      <c r="F37" s="142"/>
      <c r="G37" s="142"/>
      <c r="H37" s="142"/>
      <c r="I37" s="142"/>
    </row>
    <row r="39" spans="3:9" x14ac:dyDescent="0.25">
      <c r="D39" s="192" t="s">
        <v>429</v>
      </c>
      <c r="F39" t="s">
        <v>430</v>
      </c>
    </row>
    <row r="40" spans="3:9" x14ac:dyDescent="0.25">
      <c r="C40" t="s">
        <v>27</v>
      </c>
      <c r="D40" s="192" t="s">
        <v>435</v>
      </c>
      <c r="E40" t="s">
        <v>436</v>
      </c>
      <c r="F40" s="192" t="s">
        <v>437</v>
      </c>
      <c r="H40" s="192" t="s">
        <v>438</v>
      </c>
    </row>
  </sheetData>
  <hyperlinks>
    <hyperlink ref="I22" r:id="rId1"/>
    <hyperlink ref="I23" r:id="rId2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"/>
  <sheetViews>
    <sheetView workbookViewId="0">
      <selection activeCell="C4" sqref="C4"/>
    </sheetView>
  </sheetViews>
  <sheetFormatPr baseColWidth="10" defaultRowHeight="15" x14ac:dyDescent="0.25"/>
  <sheetData>
    <row r="3" spans="2:3" x14ac:dyDescent="0.25">
      <c r="B3" t="s">
        <v>211</v>
      </c>
      <c r="C3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"/>
  <sheetViews>
    <sheetView workbookViewId="0">
      <selection activeCell="E30" sqref="E30"/>
    </sheetView>
  </sheetViews>
  <sheetFormatPr baseColWidth="10" defaultRowHeight="15" x14ac:dyDescent="0.25"/>
  <cols>
    <col min="2" max="2" width="22.85546875" customWidth="1"/>
    <col min="3" max="3" width="22.42578125" customWidth="1"/>
    <col min="4" max="4" width="13.140625" customWidth="1"/>
  </cols>
  <sheetData>
    <row r="3" spans="2:6" x14ac:dyDescent="0.25">
      <c r="B3" s="92" t="s">
        <v>257</v>
      </c>
      <c r="C3" s="92" t="s">
        <v>0</v>
      </c>
      <c r="D3" s="92"/>
      <c r="E3" s="92" t="s">
        <v>258</v>
      </c>
      <c r="F3" s="92" t="s">
        <v>259</v>
      </c>
    </row>
    <row r="5" spans="2:6" x14ac:dyDescent="0.25">
      <c r="B5" s="77" t="s">
        <v>254</v>
      </c>
      <c r="C5" s="77" t="s">
        <v>255</v>
      </c>
      <c r="D5" s="141" t="s">
        <v>260</v>
      </c>
      <c r="E5" s="141" t="s">
        <v>256</v>
      </c>
    </row>
    <row r="7" spans="2:6" x14ac:dyDescent="0.25">
      <c r="B7" s="152" t="s">
        <v>351</v>
      </c>
      <c r="C7" s="152" t="s">
        <v>352</v>
      </c>
      <c r="D7" s="151" t="s">
        <v>353</v>
      </c>
      <c r="E7" s="151" t="s">
        <v>354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D32" sqref="D32"/>
    </sheetView>
  </sheetViews>
  <sheetFormatPr baseColWidth="10" defaultRowHeight="15" x14ac:dyDescent="0.25"/>
  <cols>
    <col min="1" max="1" width="2" customWidth="1"/>
    <col min="2" max="2" width="35.5703125" customWidth="1"/>
    <col min="3" max="3" width="38" customWidth="1"/>
    <col min="4" max="4" width="20.5703125" customWidth="1"/>
    <col min="5" max="5" width="10.42578125" customWidth="1"/>
    <col min="6" max="6" width="29.7109375" customWidth="1"/>
  </cols>
  <sheetData>
    <row r="2" spans="2:6" x14ac:dyDescent="0.25">
      <c r="B2" s="132" t="s">
        <v>10</v>
      </c>
      <c r="C2" s="132" t="s">
        <v>68</v>
      </c>
      <c r="D2" s="132" t="s">
        <v>281</v>
      </c>
      <c r="E2" s="132" t="s">
        <v>4</v>
      </c>
      <c r="F2" s="132" t="s">
        <v>287</v>
      </c>
    </row>
    <row r="3" spans="2:6" x14ac:dyDescent="0.25">
      <c r="F3" s="5"/>
    </row>
    <row r="4" spans="2:6" x14ac:dyDescent="0.25">
      <c r="B4" s="133" t="s">
        <v>282</v>
      </c>
      <c r="C4" s="133" t="s">
        <v>283</v>
      </c>
      <c r="D4" s="135" t="s">
        <v>284</v>
      </c>
      <c r="E4" s="135"/>
      <c r="F4" s="135"/>
    </row>
    <row r="5" spans="2:6" x14ac:dyDescent="0.25">
      <c r="B5" s="133" t="s">
        <v>285</v>
      </c>
      <c r="C5" s="133" t="s">
        <v>286</v>
      </c>
      <c r="D5" s="135" t="s">
        <v>284</v>
      </c>
      <c r="E5" s="135"/>
      <c r="F5" s="136" t="s">
        <v>288</v>
      </c>
    </row>
    <row r="6" spans="2:6" x14ac:dyDescent="0.25">
      <c r="B6" s="133"/>
      <c r="C6" s="133"/>
      <c r="D6" s="135"/>
      <c r="E6" s="135"/>
      <c r="F6" s="135"/>
    </row>
    <row r="7" spans="2:6" ht="26.25" x14ac:dyDescent="0.25">
      <c r="B7" s="133" t="s">
        <v>289</v>
      </c>
      <c r="C7" s="134" t="s">
        <v>290</v>
      </c>
      <c r="D7" s="135" t="s">
        <v>129</v>
      </c>
      <c r="E7" s="135">
        <v>65926</v>
      </c>
      <c r="F7" s="137" t="s">
        <v>291</v>
      </c>
    </row>
    <row r="8" spans="2:6" x14ac:dyDescent="0.25">
      <c r="B8" s="133" t="s">
        <v>292</v>
      </c>
      <c r="C8" s="133" t="s">
        <v>293</v>
      </c>
      <c r="E8" s="5">
        <v>65926</v>
      </c>
      <c r="F8" s="137" t="s">
        <v>294</v>
      </c>
    </row>
    <row r="9" spans="2:6" x14ac:dyDescent="0.25">
      <c r="B9" s="133" t="s">
        <v>295</v>
      </c>
      <c r="C9" s="133" t="s">
        <v>296</v>
      </c>
      <c r="E9" s="5">
        <v>65926</v>
      </c>
      <c r="F9" s="137" t="s">
        <v>297</v>
      </c>
    </row>
    <row r="10" spans="2:6" x14ac:dyDescent="0.25">
      <c r="E10" s="5"/>
      <c r="F10" s="5"/>
    </row>
    <row r="11" spans="2:6" x14ac:dyDescent="0.25">
      <c r="B11" s="133" t="s">
        <v>298</v>
      </c>
      <c r="C11" s="133" t="s">
        <v>299</v>
      </c>
      <c r="E11" s="5">
        <v>65946</v>
      </c>
      <c r="F11" s="137" t="s">
        <v>300</v>
      </c>
    </row>
    <row r="12" spans="2:6" x14ac:dyDescent="0.25">
      <c r="E12" s="5"/>
      <c r="F12" s="5"/>
    </row>
    <row r="13" spans="2:6" ht="26.25" x14ac:dyDescent="0.25">
      <c r="B13" s="133" t="s">
        <v>301</v>
      </c>
      <c r="C13" s="134" t="s">
        <v>302</v>
      </c>
      <c r="E13" s="5">
        <v>65929</v>
      </c>
      <c r="F13" s="137" t="s">
        <v>134</v>
      </c>
    </row>
    <row r="14" spans="2:6" x14ac:dyDescent="0.25">
      <c r="B14" t="s">
        <v>303</v>
      </c>
      <c r="C14" t="s">
        <v>286</v>
      </c>
      <c r="E14" s="5">
        <v>65934</v>
      </c>
      <c r="F14" s="140" t="s">
        <v>304</v>
      </c>
    </row>
    <row r="15" spans="2:6" x14ac:dyDescent="0.25">
      <c r="B15" s="133" t="s">
        <v>305</v>
      </c>
      <c r="C15" t="s">
        <v>293</v>
      </c>
      <c r="E15" s="5">
        <v>65936</v>
      </c>
      <c r="F15" s="140" t="s">
        <v>133</v>
      </c>
    </row>
    <row r="16" spans="2:6" x14ac:dyDescent="0.25">
      <c r="B16" t="s">
        <v>306</v>
      </c>
      <c r="C16" t="s">
        <v>293</v>
      </c>
      <c r="E16" s="5">
        <v>65936</v>
      </c>
      <c r="F16" s="140" t="s">
        <v>307</v>
      </c>
    </row>
    <row r="17" spans="2:6" x14ac:dyDescent="0.25">
      <c r="B17" s="133" t="s">
        <v>308</v>
      </c>
      <c r="C17" t="s">
        <v>293</v>
      </c>
      <c r="E17" s="5">
        <v>65936</v>
      </c>
      <c r="F17" s="140" t="s">
        <v>309</v>
      </c>
    </row>
    <row r="18" spans="2:6" x14ac:dyDescent="0.25">
      <c r="B18" t="s">
        <v>310</v>
      </c>
      <c r="C18" t="s">
        <v>293</v>
      </c>
      <c r="E18" s="5">
        <v>65933</v>
      </c>
      <c r="F18" s="140" t="s">
        <v>311</v>
      </c>
    </row>
    <row r="19" spans="2:6" x14ac:dyDescent="0.25">
      <c r="B19" s="133" t="s">
        <v>312</v>
      </c>
      <c r="C19" t="s">
        <v>293</v>
      </c>
      <c r="E19" s="5">
        <v>65945</v>
      </c>
      <c r="F19" s="140" t="s">
        <v>313</v>
      </c>
    </row>
    <row r="20" spans="2:6" x14ac:dyDescent="0.25">
      <c r="B20" t="s">
        <v>314</v>
      </c>
      <c r="C20" t="s">
        <v>293</v>
      </c>
      <c r="E20" s="5">
        <v>65933</v>
      </c>
      <c r="F20" s="140" t="s">
        <v>315</v>
      </c>
    </row>
    <row r="21" spans="2:6" x14ac:dyDescent="0.25">
      <c r="B21" s="133" t="s">
        <v>316</v>
      </c>
      <c r="C21" t="s">
        <v>293</v>
      </c>
      <c r="E21" s="5">
        <v>65936</v>
      </c>
      <c r="F21" s="140" t="s">
        <v>317</v>
      </c>
    </row>
    <row r="23" spans="2:6" ht="30" x14ac:dyDescent="0.25">
      <c r="B23" s="138" t="s">
        <v>318</v>
      </c>
      <c r="C23" s="139" t="s">
        <v>319</v>
      </c>
      <c r="E23" s="5">
        <v>65927</v>
      </c>
      <c r="F23" s="137" t="s">
        <v>320</v>
      </c>
    </row>
    <row r="24" spans="2:6" x14ac:dyDescent="0.25">
      <c r="B24" t="s">
        <v>321</v>
      </c>
      <c r="C24" t="s">
        <v>286</v>
      </c>
      <c r="E24" s="5">
        <v>65931</v>
      </c>
      <c r="F24" s="137" t="s">
        <v>322</v>
      </c>
    </row>
    <row r="25" spans="2:6" x14ac:dyDescent="0.25">
      <c r="B25" t="s">
        <v>323</v>
      </c>
      <c r="C25" t="s">
        <v>293</v>
      </c>
      <c r="E25" s="5">
        <v>65932</v>
      </c>
      <c r="F25" s="137" t="s">
        <v>324</v>
      </c>
    </row>
    <row r="26" spans="2:6" x14ac:dyDescent="0.25">
      <c r="B26" t="s">
        <v>325</v>
      </c>
      <c r="C26" t="s">
        <v>293</v>
      </c>
      <c r="E26" s="5">
        <v>65935</v>
      </c>
      <c r="F26" s="137" t="s">
        <v>326</v>
      </c>
    </row>
  </sheetData>
  <hyperlinks>
    <hyperlink ref="F5" r:id="rId1"/>
    <hyperlink ref="F7" r:id="rId2"/>
    <hyperlink ref="F8" r:id="rId3"/>
    <hyperlink ref="F9" r:id="rId4"/>
    <hyperlink ref="F11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3" r:id="rId15"/>
    <hyperlink ref="F24" r:id="rId16"/>
    <hyperlink ref="F25" r:id="rId17"/>
    <hyperlink ref="F26" r:id="rId18"/>
  </hyperlinks>
  <pageMargins left="0.7" right="0.7" top="0.75" bottom="0.75" header="0.3" footer="0.3"/>
  <pageSetup orientation="portrait" r:id="rId1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21" sqref="B21"/>
    </sheetView>
  </sheetViews>
  <sheetFormatPr baseColWidth="10" defaultRowHeight="15" x14ac:dyDescent="0.25"/>
  <cols>
    <col min="1" max="1" width="44.7109375" customWidth="1"/>
  </cols>
  <sheetData>
    <row r="1" spans="1:1" x14ac:dyDescent="0.25">
      <c r="A1" t="s">
        <v>445</v>
      </c>
    </row>
    <row r="2" spans="1:1" ht="35.25" customHeight="1" x14ac:dyDescent="0.25">
      <c r="A2" s="195" t="s">
        <v>440</v>
      </c>
    </row>
    <row r="4" spans="1:1" ht="15.75" x14ac:dyDescent="0.25">
      <c r="A4" s="195" t="s">
        <v>441</v>
      </c>
    </row>
    <row r="6" spans="1:1" ht="15.75" x14ac:dyDescent="0.25">
      <c r="A6" s="195" t="s">
        <v>442</v>
      </c>
    </row>
    <row r="8" spans="1:1" ht="15.75" x14ac:dyDescent="0.25">
      <c r="A8" s="195" t="s">
        <v>443</v>
      </c>
    </row>
    <row r="10" spans="1:1" ht="39" customHeight="1" x14ac:dyDescent="0.25">
      <c r="A10" s="195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EMPRESAS</vt:lpstr>
      <vt:lpstr>PROV CRIT</vt:lpstr>
      <vt:lpstr>INSTITUCIONES</vt:lpstr>
      <vt:lpstr>PERSONAS FÍSICAS</vt:lpstr>
      <vt:lpstr>Restaurantes</vt:lpstr>
      <vt:lpstr>Presidencias</vt:lpstr>
      <vt:lpstr>PROMEP</vt:lpstr>
      <vt:lpstr>MIDE</vt:lpstr>
      <vt:lpstr>EMPRESAS!Área_de_impresión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Compras-UPMH</dc:creator>
  <cp:lastModifiedBy>ynda</cp:lastModifiedBy>
  <cp:lastPrinted>2016-06-03T21:39:41Z</cp:lastPrinted>
  <dcterms:created xsi:type="dcterms:W3CDTF">2013-02-27T15:20:51Z</dcterms:created>
  <dcterms:modified xsi:type="dcterms:W3CDTF">2018-12-26T22:58:04Z</dcterms:modified>
</cp:coreProperties>
</file>